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1640" tabRatio="760"/>
  </bookViews>
  <sheets>
    <sheet name="меню 5" sheetId="8" r:id="rId1"/>
  </sheets>
  <calcPr calcId="125725"/>
</workbook>
</file>

<file path=xl/calcChain.xml><?xml version="1.0" encoding="utf-8"?>
<calcChain xmlns="http://schemas.openxmlformats.org/spreadsheetml/2006/main">
  <c r="N74" i="8"/>
  <c r="M74"/>
  <c r="L74"/>
  <c r="K74"/>
  <c r="J74"/>
  <c r="I74"/>
  <c r="H74"/>
  <c r="G74"/>
  <c r="N61"/>
  <c r="M61"/>
  <c r="L61"/>
  <c r="K61"/>
  <c r="J61"/>
  <c r="I61"/>
  <c r="H61"/>
  <c r="G61"/>
  <c r="N20"/>
  <c r="M20"/>
  <c r="M76" s="1"/>
  <c r="L20"/>
  <c r="K20"/>
  <c r="J20"/>
  <c r="I20"/>
  <c r="H20"/>
  <c r="H76" s="1"/>
  <c r="G20"/>
  <c r="N76" l="1"/>
  <c r="J76"/>
  <c r="I76"/>
  <c r="G76"/>
  <c r="K76"/>
  <c r="L76"/>
</calcChain>
</file>

<file path=xl/sharedStrings.xml><?xml version="1.0" encoding="utf-8"?>
<sst xmlns="http://schemas.openxmlformats.org/spreadsheetml/2006/main" count="146" uniqueCount="101">
  <si>
    <t>ясли</t>
  </si>
  <si>
    <t>сад</t>
  </si>
  <si>
    <t>Брутто</t>
  </si>
  <si>
    <t>Прием пищи</t>
  </si>
  <si>
    <t>масло сливочное</t>
  </si>
  <si>
    <t>20</t>
  </si>
  <si>
    <t>чай заварка</t>
  </si>
  <si>
    <t>сахар</t>
  </si>
  <si>
    <t>морковь</t>
  </si>
  <si>
    <t>лук</t>
  </si>
  <si>
    <t>томат-паста</t>
  </si>
  <si>
    <t>масло растительное</t>
  </si>
  <si>
    <t>вода</t>
  </si>
  <si>
    <t>12</t>
  </si>
  <si>
    <t>15</t>
  </si>
  <si>
    <t>Хлеб пшеничный</t>
  </si>
  <si>
    <t>Хлеб ржаной</t>
  </si>
  <si>
    <t>молоко</t>
  </si>
  <si>
    <t>яйцо</t>
  </si>
  <si>
    <t xml:space="preserve">хлеб пшеничный </t>
  </si>
  <si>
    <t>Фрукты свежие</t>
  </si>
  <si>
    <t>крахмал</t>
  </si>
  <si>
    <t>крупа гречневая</t>
  </si>
  <si>
    <t>какао порошок</t>
  </si>
  <si>
    <t>Какао на молоке</t>
  </si>
  <si>
    <t xml:space="preserve">молоко </t>
  </si>
  <si>
    <t>2</t>
  </si>
  <si>
    <t>Оладьи из мяса птицы</t>
  </si>
  <si>
    <t>мясо птицы</t>
  </si>
  <si>
    <t>Рагу из овощей</t>
  </si>
  <si>
    <t>Компот из свежих фруктов</t>
  </si>
  <si>
    <t>Омлет натуральный</t>
  </si>
  <si>
    <t>Соль йодированная</t>
  </si>
  <si>
    <t>56 азб. пит.</t>
  </si>
  <si>
    <t>89 алгоритм</t>
  </si>
  <si>
    <t>120 алгоритм</t>
  </si>
  <si>
    <t>121 алгоритм</t>
  </si>
  <si>
    <t>847 сб. рец.</t>
  </si>
  <si>
    <t>90 алгоритм</t>
  </si>
  <si>
    <t>679 сб. рец.</t>
  </si>
  <si>
    <t>103 орг. дет. пит.</t>
  </si>
  <si>
    <t>438 сб. рец.</t>
  </si>
  <si>
    <t xml:space="preserve">Чай с сахаром </t>
  </si>
  <si>
    <t>фрукты свежие</t>
  </si>
  <si>
    <t>Наименование блюда</t>
  </si>
  <si>
    <t>завтрак:</t>
  </si>
  <si>
    <t>второй завтрак:</t>
  </si>
  <si>
    <t>№ рецептуры</t>
  </si>
  <si>
    <t>Каша гречневая молочная</t>
  </si>
  <si>
    <t>150</t>
  </si>
  <si>
    <t>102</t>
  </si>
  <si>
    <t>28</t>
  </si>
  <si>
    <t>обед:</t>
  </si>
  <si>
    <t>полдник:</t>
  </si>
  <si>
    <t>капуста свежая</t>
  </si>
  <si>
    <t>Неделя 1</t>
  </si>
  <si>
    <t>Энергетическая ценность</t>
  </si>
  <si>
    <t>Пищевые вещества</t>
  </si>
  <si>
    <t>Вес блюда</t>
  </si>
  <si>
    <t>Белки</t>
  </si>
  <si>
    <t>Жиры</t>
  </si>
  <si>
    <t>Углеводы</t>
  </si>
  <si>
    <t>итого за завтрак:</t>
  </si>
  <si>
    <t>итого за обед:</t>
  </si>
  <si>
    <t>итого за полдник:</t>
  </si>
  <si>
    <t>Итого за день:</t>
  </si>
  <si>
    <t>270 сб. рец.</t>
  </si>
  <si>
    <t>200</t>
  </si>
  <si>
    <t>крупа</t>
  </si>
  <si>
    <t>7</t>
  </si>
  <si>
    <t>рыба свежемороженая</t>
  </si>
  <si>
    <t>сметана</t>
  </si>
  <si>
    <t>120</t>
  </si>
  <si>
    <t>2,25</t>
  </si>
  <si>
    <t>3,75</t>
  </si>
  <si>
    <t>180</t>
  </si>
  <si>
    <t>72 орг. дет. пит.</t>
  </si>
  <si>
    <t>Хлеб пшеничный с маслом и сыром</t>
  </si>
  <si>
    <t>20/5/6</t>
  </si>
  <si>
    <t>25/5/10</t>
  </si>
  <si>
    <t>3 сб. рец.</t>
  </si>
  <si>
    <t>сыр</t>
  </si>
  <si>
    <t>100</t>
  </si>
  <si>
    <t>110</t>
  </si>
  <si>
    <t>40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</si>
  <si>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</si>
  <si>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</si>
  <si>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</si>
  <si>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</si>
  <si>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</si>
  <si>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</si>
  <si>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зелень</t>
  </si>
  <si>
    <t>3</t>
  </si>
  <si>
    <t>перец болгарский</t>
  </si>
  <si>
    <t>99 рец.бл.</t>
  </si>
  <si>
    <t>25</t>
  </si>
  <si>
    <t>35</t>
  </si>
  <si>
    <t>Суп рыбный</t>
  </si>
  <si>
    <t>Зеленый горошек</t>
  </si>
  <si>
    <t>кабачки/баклажаны</t>
  </si>
  <si>
    <t>День 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</si>
</sst>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&quot; &quot;???/???"/>
  </numFmts>
  <fonts count="7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3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topLeftCell="A2" workbookViewId="0">
      <selection activeCell="A5" sqref="A5"/>
    </sheetView>
  </sheetViews>
  <sheetFormatPr defaultRowHeight="12.75"/>
  <cols>
    <col min="2" max="2" width="33.85546875" style="1" customWidth="1"/>
    <col min="3" max="3" width="7.140625" style="1" customWidth="1"/>
    <col min="4" max="5" width="6.5703125" style="1" customWidth="1"/>
    <col min="6" max="6" width="8" style="1" customWidth="1"/>
    <col min="7" max="7" width="6.85546875" style="1" customWidth="1"/>
    <col min="8" max="8" width="6.28515625" style="1" customWidth="1"/>
    <col min="9" max="9" width="7.28515625" style="1" customWidth="1"/>
    <col min="10" max="10" width="6.42578125" style="2" customWidth="1"/>
    <col min="11" max="11" width="7.140625" style="2" customWidth="1"/>
    <col min="12" max="12" width="7" style="2" customWidth="1"/>
    <col min="13" max="13" width="7.42578125" style="2"/>
    <col min="14" max="14" width="7.140625" style="2" customWidth="1"/>
    <col min="15" max="15" width="14.42578125" style="3" customWidth="1"/>
    <col min="16" max="16" width="5.7109375" style="3"/>
    <col min="17" max="17" width="5.7109375" style="3" customWidth="1"/>
    <col min="18" max="18" width="5.85546875" style="3"/>
    <col min="19" max="19" width="5.7109375" style="3"/>
    <col min="20" max="20" width="5.85546875" style="3"/>
    <col min="21" max="21" width="6.5703125" style="3"/>
    <col min="22" max="256" width="11.5703125" style="3"/>
    <col min="257" max="1024" width="11.5703125"/>
  </cols>
  <sheetData>
    <row r="1" spans="1:256" ht="14.25">
      <c r="B1" s="7"/>
      <c r="C1" s="7"/>
      <c r="D1" s="7"/>
      <c r="E1" s="7"/>
      <c r="F1" s="7"/>
      <c r="G1" s="7"/>
      <c r="H1" s="4"/>
      <c r="I1" s="4"/>
      <c r="J1" s="5"/>
      <c r="K1" s="5"/>
      <c r="L1" s="5"/>
      <c r="M1" s="5"/>
      <c r="N1" s="5"/>
    </row>
    <row r="2" spans="1:256" ht="12.95" customHeight="1">
      <c r="A2" s="41" t="s">
        <v>3</v>
      </c>
      <c r="B2" s="55" t="s">
        <v>44</v>
      </c>
      <c r="C2" s="45" t="s">
        <v>2</v>
      </c>
      <c r="D2" s="46"/>
      <c r="E2" s="45" t="s">
        <v>58</v>
      </c>
      <c r="F2" s="46"/>
      <c r="G2" s="42" t="s">
        <v>57</v>
      </c>
      <c r="H2" s="43"/>
      <c r="I2" s="43"/>
      <c r="J2" s="43"/>
      <c r="K2" s="43"/>
      <c r="L2" s="44"/>
      <c r="M2" s="58" t="s">
        <v>56</v>
      </c>
      <c r="N2" s="59"/>
      <c r="O2" s="55" t="s">
        <v>47</v>
      </c>
      <c r="P2" s="39"/>
      <c r="Q2" s="39"/>
      <c r="R2" s="39"/>
      <c r="S2" s="39"/>
      <c r="T2" s="39"/>
      <c r="U2" s="39"/>
    </row>
    <row r="3" spans="1:256">
      <c r="A3" s="41"/>
      <c r="B3" s="56"/>
      <c r="C3" s="47"/>
      <c r="D3" s="48"/>
      <c r="E3" s="47"/>
      <c r="F3" s="48"/>
      <c r="G3" s="45" t="s">
        <v>59</v>
      </c>
      <c r="H3" s="46"/>
      <c r="I3" s="51" t="s">
        <v>60</v>
      </c>
      <c r="J3" s="52"/>
      <c r="K3" s="51" t="s">
        <v>61</v>
      </c>
      <c r="L3" s="52"/>
      <c r="M3" s="60"/>
      <c r="N3" s="61"/>
      <c r="O3" s="56"/>
      <c r="P3" s="39"/>
      <c r="Q3" s="39"/>
      <c r="R3" s="40"/>
      <c r="S3" s="40"/>
      <c r="T3" s="40"/>
      <c r="U3" s="40"/>
    </row>
    <row r="4" spans="1:256">
      <c r="A4" s="16" t="s">
        <v>55</v>
      </c>
      <c r="B4" s="56"/>
      <c r="C4" s="49"/>
      <c r="D4" s="50"/>
      <c r="E4" s="49"/>
      <c r="F4" s="50"/>
      <c r="G4" s="49"/>
      <c r="H4" s="50"/>
      <c r="I4" s="53"/>
      <c r="J4" s="54"/>
      <c r="K4" s="53"/>
      <c r="L4" s="54"/>
      <c r="M4" s="62"/>
      <c r="N4" s="63"/>
      <c r="O4" s="56"/>
      <c r="P4" s="14"/>
      <c r="Q4" s="14"/>
      <c r="R4" s="15"/>
      <c r="S4" s="15"/>
      <c r="T4" s="15"/>
      <c r="U4" s="15"/>
    </row>
    <row r="5" spans="1:256">
      <c r="A5" s="17" t="s">
        <v>100</v>
      </c>
      <c r="B5" s="57"/>
      <c r="C5" s="8" t="s">
        <v>0</v>
      </c>
      <c r="D5" s="8" t="s">
        <v>1</v>
      </c>
      <c r="E5" s="8" t="s">
        <v>0</v>
      </c>
      <c r="F5" s="8" t="s">
        <v>1</v>
      </c>
      <c r="G5" s="8" t="s">
        <v>0</v>
      </c>
      <c r="H5" s="8" t="s">
        <v>1</v>
      </c>
      <c r="I5" s="8" t="s">
        <v>0</v>
      </c>
      <c r="J5" s="8" t="s">
        <v>1</v>
      </c>
      <c r="K5" s="8" t="s">
        <v>0</v>
      </c>
      <c r="L5" s="8" t="s">
        <v>1</v>
      </c>
      <c r="M5" s="8" t="s">
        <v>0</v>
      </c>
      <c r="N5" s="8" t="s">
        <v>1</v>
      </c>
      <c r="O5" s="57"/>
      <c r="P5" s="6"/>
      <c r="Q5" s="6"/>
      <c r="R5" s="6"/>
      <c r="S5" s="6"/>
      <c r="T5" s="6"/>
      <c r="U5" s="6"/>
    </row>
    <row r="6" spans="1:256" s="11" customFormat="1" ht="14.25" customHeight="1">
      <c r="A6" s="64" t="s">
        <v>45</v>
      </c>
      <c r="B6" s="18" t="s">
        <v>31</v>
      </c>
      <c r="C6" s="19"/>
      <c r="D6" s="19"/>
      <c r="E6" s="24" t="s">
        <v>82</v>
      </c>
      <c r="F6" s="24" t="s">
        <v>83</v>
      </c>
      <c r="G6" s="26">
        <v>8.9</v>
      </c>
      <c r="H6" s="26">
        <v>11.29</v>
      </c>
      <c r="I6" s="26">
        <v>10.07</v>
      </c>
      <c r="J6" s="27">
        <v>12.11</v>
      </c>
      <c r="K6" s="27">
        <v>3.15</v>
      </c>
      <c r="L6" s="27">
        <v>3.68</v>
      </c>
      <c r="M6" s="27">
        <v>160</v>
      </c>
      <c r="N6" s="27">
        <v>182.13</v>
      </c>
      <c r="O6" s="28" t="s">
        <v>41</v>
      </c>
      <c r="P6" s="9"/>
      <c r="Q6" s="9"/>
      <c r="R6" s="9"/>
      <c r="S6" s="9"/>
      <c r="T6" s="9"/>
      <c r="U6" s="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1" customFormat="1">
      <c r="A7" s="64"/>
      <c r="B7" s="19" t="s">
        <v>18</v>
      </c>
      <c r="C7" s="19">
        <v>58</v>
      </c>
      <c r="D7" s="19">
        <v>67</v>
      </c>
      <c r="E7" s="29"/>
      <c r="F7" s="25"/>
      <c r="G7" s="26"/>
      <c r="H7" s="26"/>
      <c r="I7" s="26"/>
      <c r="J7" s="27"/>
      <c r="K7" s="27"/>
      <c r="L7" s="27"/>
      <c r="M7" s="27"/>
      <c r="N7" s="27"/>
      <c r="O7" s="28"/>
      <c r="P7" s="9"/>
      <c r="Q7" s="9"/>
      <c r="R7" s="9"/>
      <c r="S7" s="9"/>
      <c r="T7" s="9"/>
      <c r="U7" s="9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11" customFormat="1">
      <c r="A8" s="64"/>
      <c r="B8" s="19" t="s">
        <v>17</v>
      </c>
      <c r="C8" s="19">
        <v>39</v>
      </c>
      <c r="D8" s="19">
        <v>43</v>
      </c>
      <c r="E8" s="32"/>
      <c r="F8" s="25"/>
      <c r="G8" s="26"/>
      <c r="H8" s="26"/>
      <c r="I8" s="26"/>
      <c r="J8" s="27"/>
      <c r="K8" s="27"/>
      <c r="L8" s="27"/>
      <c r="M8" s="27"/>
      <c r="N8" s="27"/>
      <c r="O8" s="28"/>
      <c r="P8" s="12"/>
      <c r="Q8" s="12"/>
      <c r="R8" s="12"/>
      <c r="S8" s="12"/>
      <c r="T8" s="12"/>
      <c r="U8" s="12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1" customFormat="1">
      <c r="A9" s="64"/>
      <c r="B9" s="19" t="s">
        <v>4</v>
      </c>
      <c r="C9" s="31" t="s">
        <v>26</v>
      </c>
      <c r="D9" s="19">
        <v>2</v>
      </c>
      <c r="E9" s="32"/>
      <c r="F9" s="25"/>
      <c r="G9" s="26"/>
      <c r="H9" s="26"/>
      <c r="I9" s="26"/>
      <c r="J9" s="27"/>
      <c r="K9" s="27"/>
      <c r="L9" s="27"/>
      <c r="M9" s="27"/>
      <c r="N9" s="27"/>
      <c r="O9" s="28"/>
      <c r="P9" s="12"/>
      <c r="Q9" s="12"/>
      <c r="R9" s="12"/>
      <c r="S9" s="12"/>
      <c r="T9" s="12"/>
      <c r="U9" s="12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1" customFormat="1">
      <c r="A10" s="64"/>
      <c r="B10" s="18" t="s">
        <v>98</v>
      </c>
      <c r="C10" s="19">
        <v>40</v>
      </c>
      <c r="D10" s="19">
        <v>50</v>
      </c>
      <c r="E10" s="24" t="s">
        <v>84</v>
      </c>
      <c r="F10" s="25">
        <v>50</v>
      </c>
      <c r="G10" s="26">
        <v>0.6</v>
      </c>
      <c r="H10" s="26">
        <v>1</v>
      </c>
      <c r="I10" s="26">
        <v>0.4</v>
      </c>
      <c r="J10" s="27">
        <v>7.0000000000000007E-2</v>
      </c>
      <c r="K10" s="27">
        <v>1.27</v>
      </c>
      <c r="L10" s="27">
        <v>2.11</v>
      </c>
      <c r="M10" s="27">
        <v>17.79</v>
      </c>
      <c r="N10" s="27">
        <v>21.99</v>
      </c>
      <c r="O10" s="36" t="s">
        <v>94</v>
      </c>
      <c r="P10" s="9"/>
      <c r="Q10" s="9"/>
      <c r="R10" s="9"/>
      <c r="S10" s="9"/>
      <c r="T10" s="9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pans="1:256" s="11" customFormat="1">
      <c r="A11" s="64"/>
      <c r="B11" s="18" t="s">
        <v>77</v>
      </c>
      <c r="C11" s="19"/>
      <c r="D11" s="19"/>
      <c r="E11" s="24" t="s">
        <v>78</v>
      </c>
      <c r="F11" s="24" t="s">
        <v>79</v>
      </c>
      <c r="G11" s="26">
        <v>2.95</v>
      </c>
      <c r="H11" s="26">
        <v>4.26</v>
      </c>
      <c r="I11" s="26">
        <v>5.56</v>
      </c>
      <c r="J11" s="27">
        <v>6.78</v>
      </c>
      <c r="K11" s="27">
        <v>9.9</v>
      </c>
      <c r="L11" s="27">
        <v>12.4</v>
      </c>
      <c r="M11" s="27">
        <v>102</v>
      </c>
      <c r="N11" s="27">
        <v>128</v>
      </c>
      <c r="O11" s="30" t="s">
        <v>80</v>
      </c>
      <c r="P11" s="9"/>
      <c r="Q11" s="9"/>
      <c r="R11" s="9"/>
      <c r="S11" s="9"/>
      <c r="T11" s="9"/>
      <c r="U11" s="9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pans="1:256" s="11" customFormat="1" ht="15" customHeight="1">
      <c r="A12" s="64"/>
      <c r="B12" s="19" t="s">
        <v>19</v>
      </c>
      <c r="C12" s="19">
        <v>20</v>
      </c>
      <c r="D12" s="19">
        <v>25</v>
      </c>
      <c r="E12" s="18"/>
      <c r="F12" s="25"/>
      <c r="G12" s="26"/>
      <c r="H12" s="26"/>
      <c r="I12" s="26"/>
      <c r="J12" s="27"/>
      <c r="K12" s="27"/>
      <c r="L12" s="27"/>
      <c r="M12" s="27"/>
      <c r="N12" s="27"/>
      <c r="O12" s="28"/>
      <c r="P12" s="12"/>
      <c r="Q12" s="12"/>
      <c r="R12" s="12"/>
      <c r="S12" s="12"/>
      <c r="T12" s="12"/>
      <c r="U12" s="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1" customFormat="1">
      <c r="A13" s="64"/>
      <c r="B13" s="19" t="s">
        <v>81</v>
      </c>
      <c r="C13" s="19">
        <v>6</v>
      </c>
      <c r="D13" s="19">
        <v>10</v>
      </c>
      <c r="E13" s="18"/>
      <c r="F13" s="25"/>
      <c r="G13" s="26"/>
      <c r="H13" s="26"/>
      <c r="I13" s="26"/>
      <c r="J13" s="27"/>
      <c r="K13" s="27"/>
      <c r="L13" s="27"/>
      <c r="M13" s="27"/>
      <c r="N13" s="27"/>
      <c r="O13" s="28"/>
      <c r="P13" s="9"/>
      <c r="Q13" s="9"/>
      <c r="R13" s="9"/>
      <c r="S13" s="9"/>
      <c r="T13" s="9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s="11" customFormat="1">
      <c r="A14" s="64"/>
      <c r="B14" s="19" t="s">
        <v>4</v>
      </c>
      <c r="C14" s="19">
        <v>5</v>
      </c>
      <c r="D14" s="19">
        <v>5</v>
      </c>
      <c r="E14" s="18"/>
      <c r="F14" s="25"/>
      <c r="G14" s="26"/>
      <c r="H14" s="26"/>
      <c r="I14" s="26"/>
      <c r="J14" s="27"/>
      <c r="K14" s="27"/>
      <c r="L14" s="27"/>
      <c r="M14" s="27"/>
      <c r="N14" s="27"/>
      <c r="O14" s="28"/>
      <c r="P14" s="9"/>
      <c r="Q14" s="9"/>
      <c r="R14" s="9"/>
      <c r="S14" s="9"/>
      <c r="T14" s="9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11" customFormat="1">
      <c r="A15" s="64"/>
      <c r="B15" s="18" t="s">
        <v>42</v>
      </c>
      <c r="C15" s="19"/>
      <c r="D15" s="19"/>
      <c r="E15" s="24" t="s">
        <v>75</v>
      </c>
      <c r="F15" s="25">
        <v>200</v>
      </c>
      <c r="G15" s="26">
        <v>0</v>
      </c>
      <c r="H15" s="26">
        <v>0</v>
      </c>
      <c r="I15" s="26">
        <v>0</v>
      </c>
      <c r="J15" s="27">
        <v>0</v>
      </c>
      <c r="K15" s="27">
        <v>12</v>
      </c>
      <c r="L15" s="27">
        <v>13.33</v>
      </c>
      <c r="M15" s="27">
        <v>48</v>
      </c>
      <c r="N15" s="27">
        <v>53.33</v>
      </c>
      <c r="O15" s="28" t="s">
        <v>33</v>
      </c>
      <c r="P15" s="9"/>
      <c r="Q15" s="9"/>
      <c r="R15" s="9"/>
      <c r="S15" s="9"/>
      <c r="T15" s="9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>
      <c r="A16" s="64"/>
      <c r="B16" s="19" t="s">
        <v>6</v>
      </c>
      <c r="C16" s="19">
        <v>0.45</v>
      </c>
      <c r="D16" s="19">
        <v>0.55000000000000004</v>
      </c>
      <c r="E16" s="18"/>
      <c r="F16" s="25"/>
      <c r="G16" s="26"/>
      <c r="H16" s="26"/>
      <c r="I16" s="26"/>
      <c r="J16" s="27"/>
      <c r="K16" s="27"/>
      <c r="L16" s="27"/>
      <c r="M16" s="27"/>
      <c r="N16" s="27"/>
      <c r="O16" s="28"/>
      <c r="P16" s="9"/>
      <c r="Q16" s="9"/>
      <c r="R16" s="9"/>
      <c r="S16" s="9"/>
      <c r="T16" s="9"/>
      <c r="U16" s="9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s="11" customFormat="1" ht="13.5" customHeight="1">
      <c r="A17" s="64"/>
      <c r="B17" s="19" t="s">
        <v>7</v>
      </c>
      <c r="C17" s="19">
        <v>6</v>
      </c>
      <c r="D17" s="19">
        <v>7</v>
      </c>
      <c r="E17" s="18"/>
      <c r="F17" s="25"/>
      <c r="G17" s="26"/>
      <c r="H17" s="26"/>
      <c r="I17" s="26"/>
      <c r="J17" s="27"/>
      <c r="K17" s="27"/>
      <c r="L17" s="27"/>
      <c r="M17" s="27"/>
      <c r="N17" s="27"/>
      <c r="O17" s="28"/>
      <c r="P17" s="12"/>
      <c r="Q17" s="12"/>
      <c r="R17" s="12"/>
      <c r="S17" s="12"/>
      <c r="T17" s="12"/>
      <c r="U17" s="12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11" customFormat="1" ht="13.5" customHeight="1">
      <c r="A18" s="64"/>
      <c r="B18" s="19" t="s">
        <v>12</v>
      </c>
      <c r="C18" s="19">
        <v>180</v>
      </c>
      <c r="D18" s="19">
        <v>200</v>
      </c>
      <c r="E18" s="18"/>
      <c r="F18" s="25"/>
      <c r="G18" s="26"/>
      <c r="H18" s="26"/>
      <c r="I18" s="26"/>
      <c r="J18" s="27"/>
      <c r="K18" s="27"/>
      <c r="L18" s="27"/>
      <c r="M18" s="27"/>
      <c r="N18" s="27"/>
      <c r="O18" s="28"/>
      <c r="P18" s="12"/>
      <c r="Q18" s="12"/>
      <c r="R18" s="12"/>
      <c r="S18" s="12"/>
      <c r="T18" s="12"/>
      <c r="U18" s="12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11" customFormat="1" ht="25.5">
      <c r="A19" s="20" t="s">
        <v>46</v>
      </c>
      <c r="B19" s="18" t="s">
        <v>20</v>
      </c>
      <c r="C19" s="19">
        <v>102</v>
      </c>
      <c r="D19" s="19">
        <v>105</v>
      </c>
      <c r="E19" s="24" t="s">
        <v>50</v>
      </c>
      <c r="F19" s="25">
        <v>105</v>
      </c>
      <c r="G19" s="26">
        <v>0.41</v>
      </c>
      <c r="H19" s="26">
        <v>0.42</v>
      </c>
      <c r="I19" s="26">
        <v>0.41</v>
      </c>
      <c r="J19" s="27">
        <v>0.42</v>
      </c>
      <c r="K19" s="27">
        <v>10</v>
      </c>
      <c r="L19" s="27">
        <v>10.3</v>
      </c>
      <c r="M19" s="27">
        <v>48</v>
      </c>
      <c r="N19" s="27">
        <v>49</v>
      </c>
      <c r="O19" s="28" t="s">
        <v>37</v>
      </c>
      <c r="P19" s="9"/>
      <c r="Q19" s="9"/>
      <c r="R19" s="9"/>
      <c r="S19" s="9"/>
      <c r="T19" s="9"/>
      <c r="U19" s="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25.5">
      <c r="A20" s="38" t="s">
        <v>62</v>
      </c>
      <c r="B20" s="18"/>
      <c r="C20" s="19"/>
      <c r="D20" s="19"/>
      <c r="E20" s="24"/>
      <c r="F20" s="25"/>
      <c r="G20" s="26">
        <f t="shared" ref="G20:N20" si="0">G6+G10+G11+G15+G19</f>
        <v>12.86</v>
      </c>
      <c r="H20" s="26">
        <f t="shared" si="0"/>
        <v>16.97</v>
      </c>
      <c r="I20" s="26">
        <f t="shared" si="0"/>
        <v>16.440000000000001</v>
      </c>
      <c r="J20" s="27">
        <f t="shared" si="0"/>
        <v>19.380000000000003</v>
      </c>
      <c r="K20" s="27">
        <f t="shared" si="0"/>
        <v>36.32</v>
      </c>
      <c r="L20" s="27">
        <f t="shared" si="0"/>
        <v>41.820000000000007</v>
      </c>
      <c r="M20" s="27">
        <f t="shared" si="0"/>
        <v>375.78999999999996</v>
      </c>
      <c r="N20" s="27">
        <f t="shared" si="0"/>
        <v>434.45</v>
      </c>
      <c r="O20" s="28"/>
      <c r="P20" s="9"/>
      <c r="Q20" s="9"/>
      <c r="R20" s="9"/>
      <c r="S20" s="9"/>
      <c r="T20" s="9"/>
      <c r="U20" s="9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 s="11" customFormat="1">
      <c r="A21" s="65" t="s">
        <v>52</v>
      </c>
      <c r="B21" s="18" t="s">
        <v>97</v>
      </c>
      <c r="C21" s="19"/>
      <c r="D21" s="19"/>
      <c r="E21" s="18">
        <v>150</v>
      </c>
      <c r="F21" s="24" t="s">
        <v>67</v>
      </c>
      <c r="G21" s="26">
        <v>12.85</v>
      </c>
      <c r="H21" s="26">
        <v>13.56</v>
      </c>
      <c r="I21" s="26">
        <v>2.37</v>
      </c>
      <c r="J21" s="27">
        <v>6.44</v>
      </c>
      <c r="K21" s="27">
        <v>17.5</v>
      </c>
      <c r="L21" s="27">
        <v>20.2</v>
      </c>
      <c r="M21" s="27">
        <v>131</v>
      </c>
      <c r="N21" s="27">
        <v>140</v>
      </c>
      <c r="O21" s="28" t="s">
        <v>66</v>
      </c>
      <c r="P21" s="9"/>
      <c r="Q21" s="9"/>
      <c r="R21" s="9"/>
      <c r="S21" s="9"/>
      <c r="T21" s="9"/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11" customFormat="1">
      <c r="A22" s="66"/>
      <c r="B22" s="19" t="s">
        <v>85</v>
      </c>
      <c r="C22" s="19" t="s">
        <v>86</v>
      </c>
      <c r="D22" s="19" t="s">
        <v>86</v>
      </c>
      <c r="E22" s="29"/>
      <c r="F22" s="25"/>
      <c r="G22" s="26"/>
      <c r="H22" s="26"/>
      <c r="I22" s="26"/>
      <c r="J22" s="27"/>
      <c r="K22" s="27"/>
      <c r="L22" s="27"/>
      <c r="M22" s="27"/>
      <c r="N22" s="27"/>
      <c r="O22" s="28"/>
      <c r="P22" s="9"/>
      <c r="Q22" s="9"/>
      <c r="R22" s="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11" customFormat="1">
      <c r="A23" s="66"/>
      <c r="B23" s="19" t="s">
        <v>87</v>
      </c>
      <c r="C23" s="19">
        <v>70</v>
      </c>
      <c r="D23" s="19">
        <v>80</v>
      </c>
      <c r="E23" s="29"/>
      <c r="F23" s="25"/>
      <c r="G23" s="26"/>
      <c r="H23" s="26"/>
      <c r="I23" s="26"/>
      <c r="J23" s="27"/>
      <c r="K23" s="27"/>
      <c r="L23" s="27"/>
      <c r="M23" s="27"/>
      <c r="N23" s="27"/>
      <c r="O23" s="28"/>
      <c r="P23" s="9"/>
      <c r="Q23" s="9"/>
      <c r="R23" s="9"/>
      <c r="S23" s="9"/>
      <c r="T23" s="9"/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11" customFormat="1">
      <c r="A24" s="66"/>
      <c r="B24" s="19" t="s">
        <v>88</v>
      </c>
      <c r="C24" s="19">
        <v>76</v>
      </c>
      <c r="D24" s="19">
        <v>86</v>
      </c>
      <c r="E24" s="29"/>
      <c r="F24" s="25"/>
      <c r="G24" s="26"/>
      <c r="H24" s="26"/>
      <c r="I24" s="26"/>
      <c r="J24" s="27"/>
      <c r="K24" s="27"/>
      <c r="L24" s="27"/>
      <c r="M24" s="27"/>
      <c r="N24" s="27"/>
      <c r="O24" s="28"/>
      <c r="P24" s="9"/>
      <c r="Q24" s="9"/>
      <c r="R24" s="9"/>
      <c r="S24" s="9"/>
      <c r="T24" s="9"/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s="11" customFormat="1">
      <c r="A25" s="66"/>
      <c r="B25" s="19" t="s">
        <v>89</v>
      </c>
      <c r="C25" s="19">
        <v>80</v>
      </c>
      <c r="D25" s="19">
        <v>90</v>
      </c>
      <c r="E25" s="29"/>
      <c r="F25" s="25"/>
      <c r="G25" s="26"/>
      <c r="H25" s="26"/>
      <c r="I25" s="26"/>
      <c r="J25" s="27"/>
      <c r="K25" s="27"/>
      <c r="L25" s="27"/>
      <c r="M25" s="27"/>
      <c r="N25" s="27"/>
      <c r="O25" s="28"/>
      <c r="P25" s="9"/>
      <c r="Q25" s="9"/>
      <c r="R25" s="9"/>
      <c r="S25" s="9"/>
      <c r="T25" s="9"/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s="11" customFormat="1">
      <c r="A26" s="66"/>
      <c r="B26" s="19" t="s">
        <v>90</v>
      </c>
      <c r="C26" s="19">
        <v>90</v>
      </c>
      <c r="D26" s="19">
        <v>100</v>
      </c>
      <c r="E26" s="29"/>
      <c r="F26" s="25"/>
      <c r="G26" s="26"/>
      <c r="H26" s="26"/>
      <c r="I26" s="26"/>
      <c r="J26" s="27"/>
      <c r="K26" s="27"/>
      <c r="L26" s="27"/>
      <c r="M26" s="27"/>
      <c r="N26" s="27"/>
      <c r="O26" s="28"/>
      <c r="P26" s="9"/>
      <c r="Q26" s="9"/>
      <c r="R26" s="9"/>
      <c r="S26" s="9"/>
      <c r="T26" s="9"/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11" customFormat="1">
      <c r="A27" s="66"/>
      <c r="B27" s="19" t="s">
        <v>8</v>
      </c>
      <c r="C27" s="31" t="s">
        <v>13</v>
      </c>
      <c r="D27" s="31" t="s">
        <v>14</v>
      </c>
      <c r="E27" s="32"/>
      <c r="F27" s="25"/>
      <c r="G27" s="26"/>
      <c r="H27" s="26"/>
      <c r="I27" s="26"/>
      <c r="J27" s="27"/>
      <c r="K27" s="27"/>
      <c r="L27" s="27"/>
      <c r="M27" s="27"/>
      <c r="N27" s="27"/>
      <c r="O27" s="28"/>
      <c r="P27" s="9"/>
      <c r="Q27" s="9"/>
      <c r="R27" s="9"/>
      <c r="S27" s="9"/>
      <c r="T27" s="9"/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1" customFormat="1">
      <c r="A28" s="66"/>
      <c r="B28" s="19" t="s">
        <v>9</v>
      </c>
      <c r="C28" s="31" t="s">
        <v>13</v>
      </c>
      <c r="D28" s="31" t="s">
        <v>14</v>
      </c>
      <c r="E28" s="33"/>
      <c r="F28" s="25"/>
      <c r="G28" s="26"/>
      <c r="H28" s="26"/>
      <c r="I28" s="26"/>
      <c r="J28" s="27"/>
      <c r="K28" s="27"/>
      <c r="L28" s="27"/>
      <c r="M28" s="27"/>
      <c r="N28" s="27"/>
      <c r="O28" s="28"/>
      <c r="P28" s="9"/>
      <c r="Q28" s="9"/>
      <c r="R28" s="9"/>
      <c r="S28" s="9"/>
      <c r="T28" s="9"/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11" customFormat="1">
      <c r="A29" s="66"/>
      <c r="B29" s="19" t="s">
        <v>4</v>
      </c>
      <c r="C29" s="31" t="s">
        <v>26</v>
      </c>
      <c r="D29" s="31" t="s">
        <v>26</v>
      </c>
      <c r="E29" s="33"/>
      <c r="F29" s="25"/>
      <c r="G29" s="26"/>
      <c r="H29" s="26"/>
      <c r="I29" s="26"/>
      <c r="J29" s="27"/>
      <c r="K29" s="27"/>
      <c r="L29" s="27"/>
      <c r="M29" s="27"/>
      <c r="N29" s="27"/>
      <c r="O29" s="28"/>
      <c r="P29" s="9"/>
      <c r="Q29" s="9"/>
      <c r="R29" s="9"/>
      <c r="S29" s="9"/>
      <c r="T29" s="9"/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1" customFormat="1">
      <c r="A30" s="66"/>
      <c r="B30" s="19" t="s">
        <v>68</v>
      </c>
      <c r="C30" s="19">
        <v>6</v>
      </c>
      <c r="D30" s="31" t="s">
        <v>69</v>
      </c>
      <c r="E30" s="33"/>
      <c r="F30" s="25"/>
      <c r="G30" s="26"/>
      <c r="H30" s="26"/>
      <c r="I30" s="26"/>
      <c r="J30" s="27"/>
      <c r="K30" s="27"/>
      <c r="L30" s="27"/>
      <c r="M30" s="27"/>
      <c r="N30" s="27"/>
      <c r="O30" s="28"/>
      <c r="P30" s="9"/>
      <c r="Q30" s="9"/>
      <c r="R30" s="9"/>
      <c r="S30" s="9"/>
      <c r="T30" s="9"/>
      <c r="U30" s="9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1" customFormat="1" ht="14.25" customHeight="1">
      <c r="A31" s="66"/>
      <c r="B31" s="19" t="s">
        <v>70</v>
      </c>
      <c r="C31" s="31" t="s">
        <v>95</v>
      </c>
      <c r="D31" s="31" t="s">
        <v>96</v>
      </c>
      <c r="E31" s="33"/>
      <c r="F31" s="25"/>
      <c r="G31" s="26"/>
      <c r="H31" s="26"/>
      <c r="I31" s="26"/>
      <c r="J31" s="27"/>
      <c r="K31" s="27"/>
      <c r="L31" s="27"/>
      <c r="M31" s="27"/>
      <c r="N31" s="27"/>
      <c r="O31" s="28"/>
      <c r="P31" s="9"/>
      <c r="Q31" s="9"/>
      <c r="R31" s="9"/>
      <c r="S31" s="9"/>
      <c r="T31" s="9"/>
      <c r="U31" s="9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s="11" customFormat="1" ht="14.25" customHeight="1">
      <c r="A32" s="66"/>
      <c r="B32" s="19" t="s">
        <v>91</v>
      </c>
      <c r="C32" s="31" t="s">
        <v>26</v>
      </c>
      <c r="D32" s="31" t="s">
        <v>92</v>
      </c>
      <c r="E32" s="33"/>
      <c r="F32" s="25"/>
      <c r="G32" s="26"/>
      <c r="H32" s="26"/>
      <c r="I32" s="26"/>
      <c r="J32" s="27"/>
      <c r="K32" s="27"/>
      <c r="L32" s="27"/>
      <c r="M32" s="27"/>
      <c r="N32" s="27"/>
      <c r="O32" s="28"/>
      <c r="P32" s="9"/>
      <c r="Q32" s="9"/>
      <c r="R32" s="9"/>
      <c r="S32" s="9"/>
      <c r="T32" s="9"/>
      <c r="U32" s="9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s="11" customFormat="1">
      <c r="A33" s="66"/>
      <c r="B33" s="21" t="s">
        <v>12</v>
      </c>
      <c r="C33" s="21">
        <v>130</v>
      </c>
      <c r="D33" s="19">
        <v>180</v>
      </c>
      <c r="E33" s="18"/>
      <c r="F33" s="25"/>
      <c r="G33" s="26"/>
      <c r="H33" s="26"/>
      <c r="I33" s="26"/>
      <c r="J33" s="27"/>
      <c r="K33" s="27"/>
      <c r="L33" s="27"/>
      <c r="M33" s="27"/>
      <c r="N33" s="27"/>
      <c r="O33" s="28"/>
      <c r="P33" s="9"/>
      <c r="Q33" s="9"/>
      <c r="R33" s="9"/>
      <c r="S33" s="9"/>
      <c r="T33" s="9"/>
      <c r="U33" s="9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1" customFormat="1">
      <c r="A34" s="66"/>
      <c r="B34" s="18" t="s">
        <v>27</v>
      </c>
      <c r="C34" s="19"/>
      <c r="D34" s="19"/>
      <c r="E34" s="34">
        <v>60</v>
      </c>
      <c r="F34" s="25">
        <v>70</v>
      </c>
      <c r="G34" s="26">
        <v>11.4</v>
      </c>
      <c r="H34" s="26">
        <v>13.23</v>
      </c>
      <c r="I34" s="26">
        <v>11.61</v>
      </c>
      <c r="J34" s="27">
        <v>13.41</v>
      </c>
      <c r="K34" s="27">
        <v>1.5</v>
      </c>
      <c r="L34" s="27">
        <v>1.85</v>
      </c>
      <c r="M34" s="27">
        <v>191</v>
      </c>
      <c r="N34" s="27">
        <v>216.21</v>
      </c>
      <c r="O34" s="28" t="s">
        <v>76</v>
      </c>
      <c r="P34" s="9"/>
      <c r="Q34" s="9"/>
      <c r="R34" s="9"/>
      <c r="S34" s="9"/>
      <c r="T34" s="9"/>
      <c r="U34" s="9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1" customFormat="1">
      <c r="A35" s="66"/>
      <c r="B35" s="19" t="s">
        <v>28</v>
      </c>
      <c r="C35" s="19">
        <v>80</v>
      </c>
      <c r="D35" s="19">
        <v>100</v>
      </c>
      <c r="E35" s="24"/>
      <c r="F35" s="24"/>
      <c r="G35" s="26"/>
      <c r="H35" s="26"/>
      <c r="I35" s="26"/>
      <c r="J35" s="27"/>
      <c r="K35" s="27"/>
      <c r="L35" s="27"/>
      <c r="M35" s="27"/>
      <c r="N35" s="27"/>
      <c r="O35" s="28"/>
      <c r="P35" s="9"/>
      <c r="Q35" s="9"/>
      <c r="R35" s="9"/>
      <c r="S35" s="9"/>
      <c r="T35" s="9"/>
      <c r="U35" s="9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11" customFormat="1">
      <c r="A36" s="66"/>
      <c r="B36" s="19" t="s">
        <v>71</v>
      </c>
      <c r="C36" s="19">
        <v>8</v>
      </c>
      <c r="D36" s="19">
        <v>12</v>
      </c>
      <c r="E36" s="18"/>
      <c r="F36" s="25"/>
      <c r="G36" s="26"/>
      <c r="H36" s="26"/>
      <c r="I36" s="26"/>
      <c r="J36" s="27"/>
      <c r="K36" s="27"/>
      <c r="L36" s="27"/>
      <c r="M36" s="27"/>
      <c r="N36" s="27"/>
      <c r="O36" s="28"/>
      <c r="P36" s="9"/>
      <c r="Q36" s="9"/>
      <c r="R36" s="9"/>
      <c r="S36" s="9"/>
      <c r="T36" s="9"/>
      <c r="U36" s="9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11" customFormat="1">
      <c r="A37" s="66"/>
      <c r="B37" s="19" t="s">
        <v>9</v>
      </c>
      <c r="C37" s="19">
        <v>10</v>
      </c>
      <c r="D37" s="19">
        <v>12</v>
      </c>
      <c r="E37" s="18"/>
      <c r="F37" s="25"/>
      <c r="G37" s="26"/>
      <c r="H37" s="26"/>
      <c r="I37" s="26"/>
      <c r="J37" s="27"/>
      <c r="K37" s="27"/>
      <c r="L37" s="27"/>
      <c r="M37" s="27"/>
      <c r="N37" s="27"/>
      <c r="O37" s="28"/>
      <c r="P37" s="9"/>
      <c r="Q37" s="9"/>
      <c r="R37" s="9"/>
      <c r="S37" s="9"/>
      <c r="T37" s="9"/>
      <c r="U37" s="9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1" customFormat="1">
      <c r="A38" s="66"/>
      <c r="B38" s="19" t="s">
        <v>18</v>
      </c>
      <c r="C38" s="19">
        <v>6</v>
      </c>
      <c r="D38" s="19">
        <v>6</v>
      </c>
      <c r="E38" s="18"/>
      <c r="F38" s="25"/>
      <c r="G38" s="26"/>
      <c r="H38" s="26"/>
      <c r="I38" s="26"/>
      <c r="J38" s="27"/>
      <c r="K38" s="27"/>
      <c r="L38" s="27"/>
      <c r="M38" s="27"/>
      <c r="N38" s="27"/>
      <c r="O38" s="28"/>
      <c r="P38" s="9"/>
      <c r="Q38" s="9"/>
      <c r="R38" s="9"/>
      <c r="S38" s="9"/>
      <c r="T38" s="9"/>
      <c r="U38" s="9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11" customFormat="1">
      <c r="A39" s="66"/>
      <c r="B39" s="19" t="s">
        <v>21</v>
      </c>
      <c r="C39" s="19">
        <v>7</v>
      </c>
      <c r="D39" s="19">
        <v>10</v>
      </c>
      <c r="E39" s="18"/>
      <c r="F39" s="25"/>
      <c r="G39" s="26"/>
      <c r="H39" s="26"/>
      <c r="I39" s="26"/>
      <c r="J39" s="27"/>
      <c r="K39" s="27"/>
      <c r="L39" s="27"/>
      <c r="M39" s="27"/>
      <c r="N39" s="27"/>
      <c r="O39" s="28"/>
      <c r="P39" s="9"/>
      <c r="Q39" s="9"/>
      <c r="R39" s="9"/>
      <c r="S39" s="9"/>
      <c r="T39" s="9"/>
      <c r="U39" s="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11" customFormat="1" ht="13.5" customHeight="1">
      <c r="A40" s="66"/>
      <c r="B40" s="19" t="s">
        <v>11</v>
      </c>
      <c r="C40" s="19">
        <v>3</v>
      </c>
      <c r="D40" s="19">
        <v>5</v>
      </c>
      <c r="E40" s="24"/>
      <c r="F40" s="24"/>
      <c r="G40" s="26"/>
      <c r="H40" s="26"/>
      <c r="I40" s="26"/>
      <c r="J40" s="27"/>
      <c r="K40" s="27"/>
      <c r="L40" s="27"/>
      <c r="M40" s="27"/>
      <c r="N40" s="27"/>
      <c r="O40" s="28"/>
      <c r="P40" s="9"/>
      <c r="Q40" s="9"/>
      <c r="R40" s="9"/>
      <c r="S40" s="9"/>
      <c r="T40" s="9"/>
      <c r="U40" s="9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s="11" customFormat="1">
      <c r="A41" s="67"/>
      <c r="B41" s="18" t="s">
        <v>29</v>
      </c>
      <c r="C41" s="35"/>
      <c r="D41" s="19"/>
      <c r="E41" s="24" t="s">
        <v>72</v>
      </c>
      <c r="F41" s="25">
        <v>150</v>
      </c>
      <c r="G41" s="26">
        <v>2.83</v>
      </c>
      <c r="H41" s="26">
        <v>3.64</v>
      </c>
      <c r="I41" s="26">
        <v>6.45</v>
      </c>
      <c r="J41" s="27">
        <v>8.5</v>
      </c>
      <c r="K41" s="27">
        <v>15.49</v>
      </c>
      <c r="L41" s="27">
        <v>24.09</v>
      </c>
      <c r="M41" s="27">
        <v>115.97</v>
      </c>
      <c r="N41" s="27">
        <v>152.82</v>
      </c>
      <c r="O41" s="28" t="s">
        <v>40</v>
      </c>
      <c r="P41" s="9"/>
      <c r="Q41" s="9"/>
      <c r="R41" s="9"/>
      <c r="S41" s="9"/>
      <c r="T41" s="9"/>
      <c r="U41" s="9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s="11" customFormat="1">
      <c r="A42" s="65" t="s">
        <v>52</v>
      </c>
      <c r="B42" s="19" t="s">
        <v>85</v>
      </c>
      <c r="C42" s="19" t="s">
        <v>86</v>
      </c>
      <c r="D42" s="19" t="s">
        <v>86</v>
      </c>
      <c r="E42" s="29"/>
      <c r="F42" s="25"/>
      <c r="G42" s="26"/>
      <c r="H42" s="26"/>
      <c r="I42" s="26"/>
      <c r="J42" s="27"/>
      <c r="K42" s="27"/>
      <c r="L42" s="27"/>
      <c r="M42" s="27"/>
      <c r="N42" s="27"/>
      <c r="O42" s="28"/>
      <c r="P42" s="9"/>
      <c r="Q42" s="9"/>
      <c r="R42" s="9"/>
      <c r="S42" s="9"/>
      <c r="T42" s="9"/>
      <c r="U42" s="9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1:256" s="11" customFormat="1">
      <c r="A43" s="66"/>
      <c r="B43" s="19" t="s">
        <v>87</v>
      </c>
      <c r="C43" s="19">
        <v>80</v>
      </c>
      <c r="D43" s="19">
        <v>100</v>
      </c>
      <c r="E43" s="29"/>
      <c r="F43" s="25"/>
      <c r="G43" s="26"/>
      <c r="H43" s="26"/>
      <c r="I43" s="26"/>
      <c r="J43" s="27"/>
      <c r="K43" s="27"/>
      <c r="L43" s="27"/>
      <c r="M43" s="27"/>
      <c r="N43" s="27"/>
      <c r="O43" s="28"/>
      <c r="P43" s="9"/>
      <c r="Q43" s="9"/>
      <c r="R43" s="9"/>
      <c r="S43" s="9"/>
      <c r="T43" s="9"/>
      <c r="U43" s="9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s="11" customFormat="1">
      <c r="A44" s="66"/>
      <c r="B44" s="19" t="s">
        <v>88</v>
      </c>
      <c r="C44" s="19">
        <v>85</v>
      </c>
      <c r="D44" s="19">
        <v>105</v>
      </c>
      <c r="E44" s="29"/>
      <c r="F44" s="25"/>
      <c r="G44" s="26"/>
      <c r="H44" s="26"/>
      <c r="I44" s="26"/>
      <c r="J44" s="27"/>
      <c r="K44" s="27"/>
      <c r="L44" s="27"/>
      <c r="M44" s="27"/>
      <c r="N44" s="27"/>
      <c r="O44" s="28"/>
      <c r="P44" s="9"/>
      <c r="Q44" s="9"/>
      <c r="R44" s="9"/>
      <c r="S44" s="9"/>
      <c r="T44" s="9"/>
      <c r="U44" s="9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1:256" s="11" customFormat="1">
      <c r="A45" s="66"/>
      <c r="B45" s="19" t="s">
        <v>89</v>
      </c>
      <c r="C45" s="19">
        <v>100</v>
      </c>
      <c r="D45" s="19">
        <v>120</v>
      </c>
      <c r="E45" s="29"/>
      <c r="F45" s="25"/>
      <c r="G45" s="26"/>
      <c r="H45" s="26"/>
      <c r="I45" s="26"/>
      <c r="J45" s="27"/>
      <c r="K45" s="27"/>
      <c r="L45" s="27"/>
      <c r="M45" s="27"/>
      <c r="N45" s="27"/>
      <c r="O45" s="28"/>
      <c r="P45" s="9"/>
      <c r="Q45" s="9"/>
      <c r="R45" s="9"/>
      <c r="S45" s="9"/>
      <c r="T45" s="9"/>
      <c r="U45" s="9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 s="11" customFormat="1">
      <c r="A46" s="66"/>
      <c r="B46" s="19" t="s">
        <v>90</v>
      </c>
      <c r="C46" s="19">
        <v>110</v>
      </c>
      <c r="D46" s="19">
        <v>130</v>
      </c>
      <c r="E46" s="29"/>
      <c r="F46" s="25"/>
      <c r="G46" s="26"/>
      <c r="H46" s="26"/>
      <c r="I46" s="26"/>
      <c r="J46" s="27"/>
      <c r="K46" s="27"/>
      <c r="L46" s="27"/>
      <c r="M46" s="27"/>
      <c r="N46" s="27"/>
      <c r="O46" s="28"/>
      <c r="P46" s="9"/>
      <c r="Q46" s="9"/>
      <c r="R46" s="9"/>
      <c r="S46" s="9"/>
      <c r="T46" s="9"/>
      <c r="U46" s="9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11" customFormat="1">
      <c r="A47" s="66"/>
      <c r="B47" s="19" t="s">
        <v>54</v>
      </c>
      <c r="C47" s="19">
        <v>20</v>
      </c>
      <c r="D47" s="19">
        <v>30</v>
      </c>
      <c r="E47" s="29"/>
      <c r="F47" s="25"/>
      <c r="G47" s="26"/>
      <c r="H47" s="26"/>
      <c r="I47" s="26"/>
      <c r="J47" s="27"/>
      <c r="K47" s="27"/>
      <c r="L47" s="27"/>
      <c r="M47" s="27"/>
      <c r="N47" s="27"/>
      <c r="O47" s="28"/>
      <c r="P47" s="9"/>
      <c r="Q47" s="9"/>
      <c r="R47" s="9"/>
      <c r="S47" s="9"/>
      <c r="T47" s="9"/>
      <c r="U47" s="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pans="1:256" s="11" customFormat="1">
      <c r="A48" s="66"/>
      <c r="B48" s="19" t="s">
        <v>8</v>
      </c>
      <c r="C48" s="19">
        <v>10</v>
      </c>
      <c r="D48" s="19">
        <v>12</v>
      </c>
      <c r="E48" s="29"/>
      <c r="F48" s="25"/>
      <c r="G48" s="26"/>
      <c r="H48" s="26"/>
      <c r="I48" s="26"/>
      <c r="J48" s="27"/>
      <c r="K48" s="27"/>
      <c r="L48" s="27"/>
      <c r="M48" s="27"/>
      <c r="N48" s="27"/>
      <c r="O48" s="28"/>
      <c r="P48" s="9"/>
      <c r="Q48" s="9"/>
      <c r="R48" s="9"/>
      <c r="S48" s="9"/>
      <c r="T48" s="9"/>
      <c r="U48" s="9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</row>
    <row r="49" spans="1:256" s="11" customFormat="1">
      <c r="A49" s="66"/>
      <c r="B49" s="19" t="s">
        <v>9</v>
      </c>
      <c r="C49" s="19">
        <v>10</v>
      </c>
      <c r="D49" s="19">
        <v>12</v>
      </c>
      <c r="E49" s="18"/>
      <c r="F49" s="25"/>
      <c r="G49" s="26"/>
      <c r="H49" s="26"/>
      <c r="I49" s="26"/>
      <c r="J49" s="27"/>
      <c r="K49" s="27"/>
      <c r="L49" s="27"/>
      <c r="M49" s="27"/>
      <c r="N49" s="27"/>
      <c r="O49" s="28"/>
      <c r="P49" s="9"/>
      <c r="Q49" s="9"/>
      <c r="R49" s="9"/>
      <c r="S49" s="9"/>
      <c r="T49" s="9"/>
      <c r="U49" s="9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</row>
    <row r="50" spans="1:256" s="11" customFormat="1">
      <c r="A50" s="66"/>
      <c r="B50" s="19" t="s">
        <v>10</v>
      </c>
      <c r="C50" s="19">
        <v>10</v>
      </c>
      <c r="D50" s="19">
        <v>12</v>
      </c>
      <c r="E50" s="18"/>
      <c r="F50" s="25"/>
      <c r="G50" s="26"/>
      <c r="H50" s="26"/>
      <c r="I50" s="26"/>
      <c r="J50" s="27"/>
      <c r="K50" s="27"/>
      <c r="L50" s="27"/>
      <c r="M50" s="27"/>
      <c r="N50" s="27"/>
      <c r="O50" s="28"/>
      <c r="P50" s="9"/>
      <c r="Q50" s="9"/>
      <c r="R50" s="9"/>
      <c r="S50" s="9"/>
      <c r="T50" s="9"/>
      <c r="U50" s="9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</row>
    <row r="51" spans="1:256" s="11" customFormat="1">
      <c r="A51" s="66"/>
      <c r="B51" s="19" t="s">
        <v>93</v>
      </c>
      <c r="C51" s="19">
        <v>6</v>
      </c>
      <c r="D51" s="19">
        <v>10</v>
      </c>
      <c r="E51" s="18"/>
      <c r="F51" s="25"/>
      <c r="G51" s="26"/>
      <c r="H51" s="26"/>
      <c r="I51" s="26"/>
      <c r="J51" s="27"/>
      <c r="K51" s="27"/>
      <c r="L51" s="27"/>
      <c r="M51" s="27"/>
      <c r="N51" s="27"/>
      <c r="O51" s="28"/>
      <c r="P51" s="9"/>
      <c r="Q51" s="9"/>
      <c r="R51" s="9"/>
      <c r="S51" s="9"/>
      <c r="T51" s="9"/>
      <c r="U51" s="9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</row>
    <row r="52" spans="1:256" s="11" customFormat="1">
      <c r="A52" s="66"/>
      <c r="B52" s="19" t="s">
        <v>99</v>
      </c>
      <c r="C52" s="19">
        <v>60</v>
      </c>
      <c r="D52" s="19">
        <v>70</v>
      </c>
      <c r="E52" s="18"/>
      <c r="F52" s="25"/>
      <c r="G52" s="26"/>
      <c r="H52" s="26"/>
      <c r="I52" s="26"/>
      <c r="J52" s="27"/>
      <c r="K52" s="27"/>
      <c r="L52" s="27"/>
      <c r="M52" s="27"/>
      <c r="N52" s="27"/>
      <c r="O52" s="28"/>
      <c r="P52" s="9"/>
      <c r="Q52" s="9"/>
      <c r="R52" s="9"/>
      <c r="S52" s="9"/>
      <c r="T52" s="9"/>
      <c r="U52" s="9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</row>
    <row r="53" spans="1:256" s="11" customFormat="1">
      <c r="A53" s="66"/>
      <c r="B53" s="21" t="s">
        <v>4</v>
      </c>
      <c r="C53" s="19">
        <v>2</v>
      </c>
      <c r="D53" s="19">
        <v>2</v>
      </c>
      <c r="E53" s="18"/>
      <c r="F53" s="25"/>
      <c r="G53" s="26"/>
      <c r="H53" s="26"/>
      <c r="I53" s="26"/>
      <c r="J53" s="27"/>
      <c r="K53" s="27"/>
      <c r="L53" s="27"/>
      <c r="M53" s="27"/>
      <c r="N53" s="27"/>
      <c r="O53" s="28"/>
      <c r="P53" s="9"/>
      <c r="Q53" s="9"/>
      <c r="R53" s="9"/>
      <c r="S53" s="9"/>
      <c r="T53" s="9"/>
      <c r="U53" s="9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pans="1:256" s="11" customFormat="1" ht="13.5" customHeight="1">
      <c r="A54" s="66"/>
      <c r="B54" s="19" t="s">
        <v>11</v>
      </c>
      <c r="C54" s="19">
        <v>3</v>
      </c>
      <c r="D54" s="19">
        <v>4</v>
      </c>
      <c r="E54" s="18"/>
      <c r="F54" s="25"/>
      <c r="G54" s="26"/>
      <c r="H54" s="26"/>
      <c r="I54" s="26"/>
      <c r="J54" s="27"/>
      <c r="K54" s="27"/>
      <c r="L54" s="27"/>
      <c r="M54" s="27"/>
      <c r="N54" s="27"/>
      <c r="O54" s="28"/>
      <c r="P54" s="9"/>
      <c r="Q54" s="9"/>
      <c r="R54" s="9"/>
      <c r="S54" s="9"/>
      <c r="T54" s="9"/>
      <c r="U54" s="9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s="11" customFormat="1">
      <c r="A55" s="66"/>
      <c r="B55" s="18" t="s">
        <v>30</v>
      </c>
      <c r="C55" s="19"/>
      <c r="D55" s="19"/>
      <c r="E55" s="24" t="s">
        <v>49</v>
      </c>
      <c r="F55" s="25">
        <v>180</v>
      </c>
      <c r="G55" s="26">
        <v>0.16</v>
      </c>
      <c r="H55" s="26">
        <v>0.18</v>
      </c>
      <c r="I55" s="26">
        <v>0.16</v>
      </c>
      <c r="J55" s="27">
        <v>0.18</v>
      </c>
      <c r="K55" s="27">
        <v>11.9</v>
      </c>
      <c r="L55" s="27">
        <v>14.4</v>
      </c>
      <c r="M55" s="27">
        <v>51</v>
      </c>
      <c r="N55" s="27">
        <v>61</v>
      </c>
      <c r="O55" s="28" t="s">
        <v>38</v>
      </c>
      <c r="P55" s="9"/>
      <c r="Q55" s="9"/>
      <c r="R55" s="9"/>
      <c r="S55" s="9"/>
      <c r="T55" s="9"/>
      <c r="U55" s="9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s="11" customFormat="1">
      <c r="A56" s="66"/>
      <c r="B56" s="19" t="s">
        <v>43</v>
      </c>
      <c r="C56" s="19">
        <v>35</v>
      </c>
      <c r="D56" s="19">
        <v>45</v>
      </c>
      <c r="E56" s="33"/>
      <c r="F56" s="25"/>
      <c r="G56" s="26"/>
      <c r="H56" s="26"/>
      <c r="I56" s="26"/>
      <c r="J56" s="27"/>
      <c r="K56" s="27"/>
      <c r="L56" s="27"/>
      <c r="M56" s="27"/>
      <c r="N56" s="27"/>
      <c r="O56" s="28"/>
      <c r="P56" s="12"/>
      <c r="Q56" s="12"/>
      <c r="R56" s="12"/>
      <c r="S56" s="12"/>
      <c r="T56" s="12"/>
      <c r="U56" s="12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pans="1:256" s="11" customFormat="1">
      <c r="A57" s="66"/>
      <c r="B57" s="19" t="s">
        <v>7</v>
      </c>
      <c r="C57" s="19">
        <v>5</v>
      </c>
      <c r="D57" s="19">
        <v>6</v>
      </c>
      <c r="E57" s="29"/>
      <c r="F57" s="25"/>
      <c r="G57" s="26"/>
      <c r="H57" s="26"/>
      <c r="I57" s="26"/>
      <c r="J57" s="27"/>
      <c r="K57" s="27"/>
      <c r="L57" s="27"/>
      <c r="M57" s="27"/>
      <c r="N57" s="27"/>
      <c r="O57" s="28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 s="11" customFormat="1">
      <c r="A58" s="66"/>
      <c r="B58" s="19" t="s">
        <v>12</v>
      </c>
      <c r="C58" s="19">
        <v>150</v>
      </c>
      <c r="D58" s="19">
        <v>180</v>
      </c>
      <c r="E58" s="29"/>
      <c r="F58" s="25"/>
      <c r="G58" s="26"/>
      <c r="H58" s="26"/>
      <c r="I58" s="26"/>
      <c r="J58" s="27"/>
      <c r="K58" s="27"/>
      <c r="L58" s="27"/>
      <c r="M58" s="27"/>
      <c r="N58" s="27"/>
      <c r="O58" s="28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pans="1:256" s="11" customFormat="1">
      <c r="A59" s="66"/>
      <c r="B59" s="18" t="s">
        <v>15</v>
      </c>
      <c r="C59" s="19">
        <v>20</v>
      </c>
      <c r="D59" s="19">
        <v>27</v>
      </c>
      <c r="E59" s="24" t="s">
        <v>5</v>
      </c>
      <c r="F59" s="25">
        <v>27</v>
      </c>
      <c r="G59" s="26">
        <v>1.52</v>
      </c>
      <c r="H59" s="26">
        <v>2.0499999999999998</v>
      </c>
      <c r="I59" s="26">
        <v>0.16</v>
      </c>
      <c r="J59" s="27">
        <v>0.22</v>
      </c>
      <c r="K59" s="27">
        <v>9.8000000000000007</v>
      </c>
      <c r="L59" s="27">
        <v>13.3</v>
      </c>
      <c r="M59" s="27">
        <v>47</v>
      </c>
      <c r="N59" s="27">
        <v>63</v>
      </c>
      <c r="O59" s="28" t="s">
        <v>35</v>
      </c>
      <c r="P59" s="12"/>
      <c r="Q59" s="12"/>
      <c r="R59" s="12"/>
      <c r="S59" s="12"/>
      <c r="T59" s="12"/>
      <c r="U59" s="12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 s="11" customFormat="1" ht="13.5" customHeight="1">
      <c r="A60" s="67"/>
      <c r="B60" s="18" t="s">
        <v>16</v>
      </c>
      <c r="C60" s="19">
        <v>28</v>
      </c>
      <c r="D60" s="19">
        <v>35</v>
      </c>
      <c r="E60" s="24" t="s">
        <v>51</v>
      </c>
      <c r="F60" s="25">
        <v>35</v>
      </c>
      <c r="G60" s="26">
        <v>1.57</v>
      </c>
      <c r="H60" s="26">
        <v>1.96</v>
      </c>
      <c r="I60" s="26">
        <v>0.31</v>
      </c>
      <c r="J60" s="27">
        <v>0.39</v>
      </c>
      <c r="K60" s="27">
        <v>13.8</v>
      </c>
      <c r="L60" s="27">
        <v>17.3</v>
      </c>
      <c r="M60" s="27">
        <v>65</v>
      </c>
      <c r="N60" s="27">
        <v>81</v>
      </c>
      <c r="O60" s="28" t="s">
        <v>36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pans="1:256" s="11" customFormat="1" ht="27" customHeight="1">
      <c r="A61" s="13" t="s">
        <v>63</v>
      </c>
      <c r="B61" s="18"/>
      <c r="C61" s="19"/>
      <c r="D61" s="19"/>
      <c r="E61" s="24"/>
      <c r="F61" s="25"/>
      <c r="G61" s="26">
        <f t="shared" ref="G61:N61" si="1">G21+G34+G41+G55+G59+G60</f>
        <v>30.33</v>
      </c>
      <c r="H61" s="26">
        <f t="shared" si="1"/>
        <v>34.619999999999997</v>
      </c>
      <c r="I61" s="26">
        <f t="shared" si="1"/>
        <v>21.06</v>
      </c>
      <c r="J61" s="27">
        <f t="shared" si="1"/>
        <v>29.14</v>
      </c>
      <c r="K61" s="27">
        <f t="shared" si="1"/>
        <v>69.989999999999995</v>
      </c>
      <c r="L61" s="27">
        <f t="shared" si="1"/>
        <v>91.14</v>
      </c>
      <c r="M61" s="27">
        <f t="shared" si="1"/>
        <v>600.97</v>
      </c>
      <c r="N61" s="27">
        <f t="shared" si="1"/>
        <v>714.03</v>
      </c>
      <c r="O61" s="28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11" customFormat="1" ht="14.25" customHeight="1">
      <c r="A62" s="64" t="s">
        <v>53</v>
      </c>
      <c r="B62" s="18" t="s">
        <v>48</v>
      </c>
      <c r="C62" s="19"/>
      <c r="D62" s="19"/>
      <c r="E62" s="24" t="s">
        <v>49</v>
      </c>
      <c r="F62" s="25">
        <v>200</v>
      </c>
      <c r="G62" s="26">
        <v>5.3</v>
      </c>
      <c r="H62" s="26">
        <v>6.4</v>
      </c>
      <c r="I62" s="26">
        <v>2.8</v>
      </c>
      <c r="J62" s="27">
        <v>2.9</v>
      </c>
      <c r="K62" s="27">
        <v>26.7</v>
      </c>
      <c r="L62" s="27">
        <v>37.200000000000003</v>
      </c>
      <c r="M62" s="27">
        <v>152.1</v>
      </c>
      <c r="N62" s="27">
        <v>203.42</v>
      </c>
      <c r="O62" s="28" t="s">
        <v>39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pans="1:256" s="11" customFormat="1">
      <c r="A63" s="64"/>
      <c r="B63" s="19" t="s">
        <v>22</v>
      </c>
      <c r="C63" s="19">
        <v>15</v>
      </c>
      <c r="D63" s="19">
        <v>17</v>
      </c>
      <c r="E63" s="29"/>
      <c r="F63" s="25"/>
      <c r="G63" s="26"/>
      <c r="H63" s="26"/>
      <c r="I63" s="26"/>
      <c r="J63" s="27"/>
      <c r="K63" s="27"/>
      <c r="L63" s="27"/>
      <c r="M63" s="27"/>
      <c r="N63" s="27"/>
      <c r="O63" s="28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pans="1:256" s="11" customFormat="1">
      <c r="A64" s="64"/>
      <c r="B64" s="19" t="s">
        <v>17</v>
      </c>
      <c r="C64" s="19">
        <v>130</v>
      </c>
      <c r="D64" s="19">
        <v>150</v>
      </c>
      <c r="E64" s="18"/>
      <c r="F64" s="25"/>
      <c r="G64" s="26"/>
      <c r="H64" s="26"/>
      <c r="I64" s="26"/>
      <c r="J64" s="27"/>
      <c r="K64" s="27"/>
      <c r="L64" s="27"/>
      <c r="M64" s="27"/>
      <c r="N64" s="27"/>
      <c r="O64" s="28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11" customFormat="1">
      <c r="A65" s="64"/>
      <c r="B65" s="19" t="s">
        <v>12</v>
      </c>
      <c r="C65" s="19">
        <v>20</v>
      </c>
      <c r="D65" s="19">
        <v>50</v>
      </c>
      <c r="E65" s="18"/>
      <c r="F65" s="25"/>
      <c r="G65" s="26"/>
      <c r="H65" s="26"/>
      <c r="I65" s="26"/>
      <c r="J65" s="27"/>
      <c r="K65" s="27"/>
      <c r="L65" s="27"/>
      <c r="M65" s="27"/>
      <c r="N65" s="27"/>
      <c r="O65" s="28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</row>
    <row r="66" spans="1:256" s="11" customFormat="1">
      <c r="A66" s="64"/>
      <c r="B66" s="19" t="s">
        <v>7</v>
      </c>
      <c r="C66" s="19">
        <v>4</v>
      </c>
      <c r="D66" s="19">
        <v>5</v>
      </c>
      <c r="E66" s="18"/>
      <c r="F66" s="25"/>
      <c r="G66" s="26"/>
      <c r="H66" s="26"/>
      <c r="I66" s="26"/>
      <c r="J66" s="27"/>
      <c r="K66" s="27"/>
      <c r="L66" s="27"/>
      <c r="M66" s="27"/>
      <c r="N66" s="27"/>
      <c r="O66" s="28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</row>
    <row r="67" spans="1:256" s="11" customFormat="1">
      <c r="A67" s="64"/>
      <c r="B67" s="19" t="s">
        <v>4</v>
      </c>
      <c r="C67" s="19">
        <v>3</v>
      </c>
      <c r="D67" s="19">
        <v>4</v>
      </c>
      <c r="E67" s="24"/>
      <c r="F67" s="25"/>
      <c r="G67" s="26"/>
      <c r="H67" s="26"/>
      <c r="I67" s="26"/>
      <c r="J67" s="27"/>
      <c r="K67" s="27"/>
      <c r="L67" s="27"/>
      <c r="M67" s="27"/>
      <c r="N67" s="27"/>
      <c r="O67" s="28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</row>
    <row r="68" spans="1:256" s="11" customFormat="1">
      <c r="A68" s="64"/>
      <c r="B68" s="18" t="s">
        <v>15</v>
      </c>
      <c r="C68" s="19">
        <v>15</v>
      </c>
      <c r="D68" s="19">
        <v>20</v>
      </c>
      <c r="E68" s="24" t="s">
        <v>14</v>
      </c>
      <c r="F68" s="25">
        <v>20</v>
      </c>
      <c r="G68" s="26">
        <v>1.1399999999999999</v>
      </c>
      <c r="H68" s="26">
        <v>1.52</v>
      </c>
      <c r="I68" s="26">
        <v>0.12</v>
      </c>
      <c r="J68" s="27">
        <v>0.16</v>
      </c>
      <c r="K68" s="27">
        <v>7.35</v>
      </c>
      <c r="L68" s="27">
        <v>9.8000000000000007</v>
      </c>
      <c r="M68" s="27">
        <v>35.25</v>
      </c>
      <c r="N68" s="27">
        <v>47</v>
      </c>
      <c r="O68" s="28" t="s">
        <v>35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pans="1:256" s="11" customFormat="1">
      <c r="A69" s="64"/>
      <c r="B69" s="18" t="s">
        <v>24</v>
      </c>
      <c r="C69" s="19"/>
      <c r="D69" s="19"/>
      <c r="E69" s="18">
        <v>180</v>
      </c>
      <c r="F69" s="25">
        <v>200</v>
      </c>
      <c r="G69" s="26">
        <v>3.36</v>
      </c>
      <c r="H69" s="26">
        <v>3.41</v>
      </c>
      <c r="I69" s="26">
        <v>2.84</v>
      </c>
      <c r="J69" s="27">
        <v>3.01</v>
      </c>
      <c r="K69" s="27">
        <v>14.88</v>
      </c>
      <c r="L69" s="27">
        <v>16</v>
      </c>
      <c r="M69" s="27">
        <v>99.6</v>
      </c>
      <c r="N69" s="27">
        <v>101.11</v>
      </c>
      <c r="O69" s="28" t="s">
        <v>34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pans="1:256" s="11" customFormat="1">
      <c r="A70" s="64"/>
      <c r="B70" s="19" t="s">
        <v>23</v>
      </c>
      <c r="C70" s="19">
        <v>1.2</v>
      </c>
      <c r="D70" s="19">
        <v>1.5</v>
      </c>
      <c r="E70" s="18"/>
      <c r="F70" s="25"/>
      <c r="G70" s="26"/>
      <c r="H70" s="26"/>
      <c r="I70" s="26"/>
      <c r="J70" s="27"/>
      <c r="K70" s="27"/>
      <c r="L70" s="27"/>
      <c r="M70" s="27"/>
      <c r="N70" s="27"/>
      <c r="O70" s="28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s="11" customFormat="1">
      <c r="A71" s="64"/>
      <c r="B71" s="19" t="s">
        <v>25</v>
      </c>
      <c r="C71" s="19">
        <v>130</v>
      </c>
      <c r="D71" s="19">
        <v>150</v>
      </c>
      <c r="E71" s="18"/>
      <c r="F71" s="25"/>
      <c r="G71" s="26"/>
      <c r="H71" s="26"/>
      <c r="I71" s="26"/>
      <c r="J71" s="27"/>
      <c r="K71" s="27"/>
      <c r="L71" s="27"/>
      <c r="M71" s="27"/>
      <c r="N71" s="27"/>
      <c r="O71" s="28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s="11" customFormat="1">
      <c r="A72" s="64"/>
      <c r="B72" s="19" t="s">
        <v>12</v>
      </c>
      <c r="C72" s="19">
        <v>50</v>
      </c>
      <c r="D72" s="19">
        <v>50</v>
      </c>
      <c r="E72" s="18"/>
      <c r="F72" s="25"/>
      <c r="G72" s="26"/>
      <c r="H72" s="26"/>
      <c r="I72" s="26"/>
      <c r="J72" s="27"/>
      <c r="K72" s="27"/>
      <c r="L72" s="27"/>
      <c r="M72" s="27"/>
      <c r="N72" s="27"/>
      <c r="O72" s="28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s="11" customFormat="1">
      <c r="A73" s="64"/>
      <c r="B73" s="19" t="s">
        <v>7</v>
      </c>
      <c r="C73" s="19">
        <v>5</v>
      </c>
      <c r="D73" s="19">
        <v>6</v>
      </c>
      <c r="E73" s="18"/>
      <c r="F73" s="25"/>
      <c r="G73" s="26"/>
      <c r="H73" s="26"/>
      <c r="I73" s="26"/>
      <c r="J73" s="27"/>
      <c r="K73" s="27"/>
      <c r="L73" s="27"/>
      <c r="M73" s="27"/>
      <c r="N73" s="27"/>
      <c r="O73" s="28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s="11" customFormat="1" ht="25.5">
      <c r="A74" s="18" t="s">
        <v>64</v>
      </c>
      <c r="B74" s="18"/>
      <c r="C74" s="31"/>
      <c r="D74" s="19"/>
      <c r="E74" s="24"/>
      <c r="F74" s="25"/>
      <c r="G74" s="26">
        <f t="shared" ref="G74:N74" si="2">G62+G68+G69</f>
        <v>9.7999999999999989</v>
      </c>
      <c r="H74" s="26">
        <f t="shared" si="2"/>
        <v>11.33</v>
      </c>
      <c r="I74" s="26">
        <f t="shared" si="2"/>
        <v>5.76</v>
      </c>
      <c r="J74" s="27">
        <f t="shared" si="2"/>
        <v>6.07</v>
      </c>
      <c r="K74" s="27">
        <f t="shared" si="2"/>
        <v>48.93</v>
      </c>
      <c r="L74" s="27">
        <f t="shared" si="2"/>
        <v>63</v>
      </c>
      <c r="M74" s="27">
        <f t="shared" si="2"/>
        <v>286.95</v>
      </c>
      <c r="N74" s="27">
        <f t="shared" si="2"/>
        <v>351.53</v>
      </c>
      <c r="O74" s="28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>
      <c r="A75" s="22"/>
      <c r="B75" s="23" t="s">
        <v>32</v>
      </c>
      <c r="C75" s="23">
        <v>2.25</v>
      </c>
      <c r="D75" s="23">
        <v>3.75</v>
      </c>
      <c r="E75" s="24" t="s">
        <v>73</v>
      </c>
      <c r="F75" s="24" t="s">
        <v>74</v>
      </c>
      <c r="G75" s="26"/>
      <c r="H75" s="26"/>
      <c r="I75" s="26"/>
      <c r="J75" s="27"/>
      <c r="K75" s="27"/>
      <c r="L75" s="27"/>
      <c r="M75" s="27"/>
      <c r="N75" s="27"/>
      <c r="O75" s="28"/>
    </row>
    <row r="76" spans="1:256" ht="25.5">
      <c r="A76" s="16" t="s">
        <v>65</v>
      </c>
      <c r="B76" s="23"/>
      <c r="C76" s="19"/>
      <c r="D76" s="19"/>
      <c r="E76" s="23"/>
      <c r="F76" s="37"/>
      <c r="G76" s="26">
        <f t="shared" ref="G76:N76" si="3">G20+G61+G74</f>
        <v>52.989999999999995</v>
      </c>
      <c r="H76" s="26">
        <f t="shared" si="3"/>
        <v>62.919999999999995</v>
      </c>
      <c r="I76" s="26">
        <f t="shared" si="3"/>
        <v>43.26</v>
      </c>
      <c r="J76" s="26">
        <f t="shared" si="3"/>
        <v>54.59</v>
      </c>
      <c r="K76" s="26">
        <f t="shared" si="3"/>
        <v>155.24</v>
      </c>
      <c r="L76" s="26">
        <f t="shared" si="3"/>
        <v>195.96</v>
      </c>
      <c r="M76" s="26">
        <f t="shared" si="3"/>
        <v>1263.71</v>
      </c>
      <c r="N76" s="26">
        <f t="shared" si="3"/>
        <v>1500.01</v>
      </c>
      <c r="O76" s="28"/>
    </row>
    <row r="79" spans="1:256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</sheetData>
  <mergeCells count="18">
    <mergeCell ref="A62:A73"/>
    <mergeCell ref="O2:O5"/>
    <mergeCell ref="A6:A18"/>
    <mergeCell ref="A21:A41"/>
    <mergeCell ref="A42:A60"/>
    <mergeCell ref="P2:U2"/>
    <mergeCell ref="P3:Q3"/>
    <mergeCell ref="R3:S3"/>
    <mergeCell ref="T3:U3"/>
    <mergeCell ref="A2:A3"/>
    <mergeCell ref="G2:L2"/>
    <mergeCell ref="C2:D4"/>
    <mergeCell ref="E2:F4"/>
    <mergeCell ref="G3:H4"/>
    <mergeCell ref="I3:J4"/>
    <mergeCell ref="K3:L4"/>
    <mergeCell ref="B2:B5"/>
    <mergeCell ref="M2:N4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2021-05-04T05:24:43Z</cp:lastPrinted>
  <dcterms:created xsi:type="dcterms:W3CDTF">2010-10-14T14:34:31Z</dcterms:created>
  <dcterms:modified xsi:type="dcterms:W3CDTF">2022-04-14T07:31:43Z</dcterms:modified>
</cp:coreProperties>
</file>