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ОВОЕ МЕНЮ - зимне-весенний период\1 - Меню - пр. № 83 от 24.02.2021\"/>
    </mc:Choice>
  </mc:AlternateContent>
  <bookViews>
    <workbookView xWindow="0" yWindow="0" windowWidth="20730" windowHeight="11760" tabRatio="760"/>
  </bookViews>
  <sheets>
    <sheet name="меню2" sheetId="9" r:id="rId1"/>
  </sheets>
  <calcPr calcId="162913"/>
</workbook>
</file>

<file path=xl/calcChain.xml><?xml version="1.0" encoding="utf-8"?>
<calcChain xmlns="http://schemas.openxmlformats.org/spreadsheetml/2006/main">
  <c r="N73" i="9" l="1"/>
  <c r="M73" i="9"/>
  <c r="L73" i="9"/>
  <c r="K73" i="9"/>
  <c r="J73" i="9"/>
  <c r="I73" i="9"/>
  <c r="H73" i="9"/>
  <c r="G73" i="9"/>
  <c r="N63" i="9"/>
  <c r="M63" i="9"/>
  <c r="L63" i="9"/>
  <c r="K63" i="9"/>
  <c r="J63" i="9"/>
  <c r="I63" i="9"/>
  <c r="H63" i="9"/>
  <c r="G63" i="9"/>
  <c r="N21" i="9"/>
  <c r="N75" i="9" s="1"/>
  <c r="M21" i="9"/>
  <c r="M75" i="9" s="1"/>
  <c r="L21" i="9"/>
  <c r="K21" i="9"/>
  <c r="J21" i="9"/>
  <c r="J75" i="9" s="1"/>
  <c r="I21" i="9"/>
  <c r="H21" i="9"/>
  <c r="H75" i="9" s="1"/>
  <c r="G21" i="9"/>
  <c r="G75" i="9" s="1"/>
  <c r="I75" i="9" l="1"/>
  <c r="K75" i="9"/>
  <c r="L75" i="9"/>
</calcChain>
</file>

<file path=xl/sharedStrings.xml><?xml version="1.0" encoding="utf-8"?>
<sst xmlns="http://schemas.openxmlformats.org/spreadsheetml/2006/main" count="148" uniqueCount="104">
  <si>
    <t>ясли</t>
  </si>
  <si>
    <t>сад</t>
  </si>
  <si>
    <t>Наименование  блюда</t>
  </si>
  <si>
    <t>Брутто</t>
  </si>
  <si>
    <t>№       рецептуры</t>
  </si>
  <si>
    <t>Прием пищи</t>
  </si>
  <si>
    <t>масло сливочное</t>
  </si>
  <si>
    <t>Хлеб пшеничный с маслом</t>
  </si>
  <si>
    <t>20/5</t>
  </si>
  <si>
    <t>20</t>
  </si>
  <si>
    <t>сахар</t>
  </si>
  <si>
    <t>морковь</t>
  </si>
  <si>
    <t>лук</t>
  </si>
  <si>
    <t>масло растительное</t>
  </si>
  <si>
    <t>сметана</t>
  </si>
  <si>
    <t>вода</t>
  </si>
  <si>
    <t>12</t>
  </si>
  <si>
    <t>Молочный продукт</t>
  </si>
  <si>
    <t>Хлеб пшеничный</t>
  </si>
  <si>
    <t>Хлеб ржаной</t>
  </si>
  <si>
    <t>молоко</t>
  </si>
  <si>
    <t>яйцо</t>
  </si>
  <si>
    <t>Каша геркулесовая молочная</t>
  </si>
  <si>
    <t>крупа геркулесовая</t>
  </si>
  <si>
    <t xml:space="preserve">хлеб пшеничный </t>
  </si>
  <si>
    <t>Фрукты свежие</t>
  </si>
  <si>
    <t>Картофельное пюре</t>
  </si>
  <si>
    <t>творог</t>
  </si>
  <si>
    <t>Суп с мясными фрикадельками</t>
  </si>
  <si>
    <t>2</t>
  </si>
  <si>
    <t>Компот из свежих фруктов</t>
  </si>
  <si>
    <t>Соль йодированная</t>
  </si>
  <si>
    <t>130</t>
  </si>
  <si>
    <t>150</t>
  </si>
  <si>
    <t>25/5</t>
  </si>
  <si>
    <t>89 алгоритм</t>
  </si>
  <si>
    <t>120 алгоритм</t>
  </si>
  <si>
    <t>121 алгоритм</t>
  </si>
  <si>
    <t>96 алгоритм</t>
  </si>
  <si>
    <t>847 сб. рец.</t>
  </si>
  <si>
    <t>209 сб. рец.</t>
  </si>
  <si>
    <t>694 сб. рец.</t>
  </si>
  <si>
    <t>90 алгоритм</t>
  </si>
  <si>
    <t>фрукты свежие</t>
  </si>
  <si>
    <t>150/15</t>
  </si>
  <si>
    <t>кофейный напиток</t>
  </si>
  <si>
    <t>180</t>
  </si>
  <si>
    <t>102</t>
  </si>
  <si>
    <t>27</t>
  </si>
  <si>
    <t>28</t>
  </si>
  <si>
    <t>День 2</t>
  </si>
  <si>
    <t>завтрак:</t>
  </si>
  <si>
    <t>второй завтрак:</t>
  </si>
  <si>
    <t>полдник:</t>
  </si>
  <si>
    <t>обед:</t>
  </si>
  <si>
    <t>57 азб. пит.</t>
  </si>
  <si>
    <t>Кофейный напиток на молоке</t>
  </si>
  <si>
    <t>0,41</t>
  </si>
  <si>
    <t>0,42</t>
  </si>
  <si>
    <t>10,00</t>
  </si>
  <si>
    <t>10,30</t>
  </si>
  <si>
    <t>48,00</t>
  </si>
  <si>
    <t>49,00</t>
  </si>
  <si>
    <t>Неделя 1</t>
  </si>
  <si>
    <t>Белки</t>
  </si>
  <si>
    <t>Жиры</t>
  </si>
  <si>
    <t>Углеводы</t>
  </si>
  <si>
    <t>Пищевые вещества</t>
  </si>
  <si>
    <t>Энергетическая ценность</t>
  </si>
  <si>
    <t>Вес блюда</t>
  </si>
  <si>
    <t>итого за завтрак:</t>
  </si>
  <si>
    <t>итого за обед:</t>
  </si>
  <si>
    <t>итого за полдник:</t>
  </si>
  <si>
    <t>200</t>
  </si>
  <si>
    <t>180/20</t>
  </si>
  <si>
    <t>мясо</t>
  </si>
  <si>
    <t>60</t>
  </si>
  <si>
    <t>Суфле из субпродуктов</t>
  </si>
  <si>
    <t>субпродукты</t>
  </si>
  <si>
    <t>120</t>
  </si>
  <si>
    <t>110/20</t>
  </si>
  <si>
    <t>130/20</t>
  </si>
  <si>
    <t>5</t>
  </si>
  <si>
    <t>Итого за день:</t>
  </si>
  <si>
    <t>2,25</t>
  </si>
  <si>
    <t>3,75</t>
  </si>
  <si>
    <t>1 сб. рец.</t>
  </si>
  <si>
    <t>52 рецептура</t>
  </si>
  <si>
    <t>картофель:</t>
  </si>
  <si>
    <t xml:space="preserve"> </t>
  </si>
  <si>
    <t>01.09 - 31.10</t>
  </si>
  <si>
    <t>31.10 - 31.12</t>
  </si>
  <si>
    <t>31.12 - 28.02</t>
  </si>
  <si>
    <t>29.02 - 01.09</t>
  </si>
  <si>
    <t>Салат овощной</t>
  </si>
  <si>
    <t>капуста свежая</t>
  </si>
  <si>
    <t xml:space="preserve">помидор свежий </t>
  </si>
  <si>
    <t>огурец свежий</t>
  </si>
  <si>
    <t>155 орг. дет. пит.</t>
  </si>
  <si>
    <t>зелень</t>
  </si>
  <si>
    <t>Пудинг творожный со сметаной</t>
  </si>
  <si>
    <t>рис</t>
  </si>
  <si>
    <t>3</t>
  </si>
  <si>
    <t>59 рец.бл.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</si>
</sst>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&quot; &quot;???/???"/>
  </numFmts>
  <fonts count="11" x14ac:knownFonts="1">
    <font>
      <sz val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C0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Border="1" applyAlignment="1">
      <alignment horizontal="center"/>
    </xf>
    <xf numFmtId="164" fontId="0" fillId="0" borderId="0" xfId="0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ont="1" applyFill="1" applyBorder="1"/>
    <xf numFmtId="0" fontId="4" fillId="0" borderId="1" xfId="0" applyFont="1" applyBorder="1" applyAlignment="1">
      <alignment horizontal="center" vertical="center"/>
    </xf>
    <xf numFmtId="0" fontId="0" fillId="0" borderId="0" xfId="0" applyFont="1" applyFill="1"/>
    <xf numFmtId="0" fontId="0" fillId="0" borderId="0" xfId="0" applyFill="1"/>
    <xf numFmtId="165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2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1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8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0"/>
  <sheetViews>
    <sheetView tabSelected="1" topLeftCell="A40" workbookViewId="0">
      <selection activeCell="B65" sqref="B65"/>
    </sheetView>
  </sheetViews>
  <sheetFormatPr defaultRowHeight="12.75" x14ac:dyDescent="0.2"/>
  <cols>
    <col min="1" max="1" width="9.85546875" style="3" customWidth="1"/>
    <col min="2" max="2" width="28.42578125" style="3" customWidth="1"/>
    <col min="3" max="3" width="7.7109375" style="1" customWidth="1"/>
    <col min="4" max="4" width="7" style="1" customWidth="1"/>
    <col min="5" max="5" width="7.28515625" style="1" customWidth="1"/>
    <col min="6" max="6" width="8.85546875" style="1" customWidth="1"/>
    <col min="7" max="8" width="7.28515625" style="1" customWidth="1"/>
    <col min="9" max="9" width="7.28515625" style="2" customWidth="1"/>
    <col min="10" max="10" width="7.42578125" style="2" customWidth="1"/>
    <col min="11" max="11" width="6.85546875" style="2" customWidth="1"/>
    <col min="12" max="12" width="7" style="2" customWidth="1"/>
    <col min="13" max="13" width="8" style="2" customWidth="1"/>
    <col min="14" max="14" width="7.42578125" style="1" customWidth="1"/>
    <col min="15" max="15" width="14" style="3" customWidth="1"/>
    <col min="16" max="16" width="6.28515625" style="3"/>
    <col min="17" max="17" width="7" style="3"/>
    <col min="18" max="18" width="6" style="3"/>
    <col min="19" max="20" width="5.7109375" style="3" customWidth="1"/>
    <col min="21" max="21" width="7.140625" style="3"/>
    <col min="22" max="256" width="11.5703125" style="3"/>
    <col min="257" max="1024" width="11.5703125"/>
  </cols>
  <sheetData>
    <row r="1" spans="1:256" ht="12.75" customHeight="1" x14ac:dyDescent="0.2">
      <c r="A1" s="6"/>
      <c r="B1" s="6"/>
      <c r="C1" s="7"/>
      <c r="D1" s="4"/>
      <c r="E1" s="4"/>
      <c r="F1" s="4"/>
      <c r="G1" s="4"/>
      <c r="H1" s="4"/>
      <c r="I1" s="5"/>
      <c r="J1" s="5"/>
      <c r="K1" s="5"/>
      <c r="L1" s="5"/>
      <c r="M1" s="5"/>
      <c r="N1" s="4"/>
    </row>
    <row r="2" spans="1:256" ht="12.95" customHeight="1" x14ac:dyDescent="0.2">
      <c r="A2" s="61" t="s">
        <v>5</v>
      </c>
      <c r="B2" s="52" t="s">
        <v>2</v>
      </c>
      <c r="C2" s="66" t="s">
        <v>3</v>
      </c>
      <c r="D2" s="67"/>
      <c r="E2" s="66" t="s">
        <v>69</v>
      </c>
      <c r="F2" s="67"/>
      <c r="G2" s="72" t="s">
        <v>67</v>
      </c>
      <c r="H2" s="73"/>
      <c r="I2" s="73"/>
      <c r="J2" s="73"/>
      <c r="K2" s="73"/>
      <c r="L2" s="74"/>
      <c r="M2" s="55" t="s">
        <v>68</v>
      </c>
      <c r="N2" s="56"/>
      <c r="O2" s="52" t="s">
        <v>4</v>
      </c>
      <c r="P2" s="50"/>
      <c r="Q2" s="50"/>
      <c r="R2" s="50"/>
      <c r="S2" s="50"/>
      <c r="T2" s="50"/>
      <c r="U2" s="50"/>
    </row>
    <row r="3" spans="1:256" x14ac:dyDescent="0.2">
      <c r="A3" s="61"/>
      <c r="B3" s="53"/>
      <c r="C3" s="68"/>
      <c r="D3" s="69"/>
      <c r="E3" s="68"/>
      <c r="F3" s="69"/>
      <c r="G3" s="66" t="s">
        <v>64</v>
      </c>
      <c r="H3" s="67"/>
      <c r="I3" s="75" t="s">
        <v>65</v>
      </c>
      <c r="J3" s="76"/>
      <c r="K3" s="75" t="s">
        <v>66</v>
      </c>
      <c r="L3" s="76"/>
      <c r="M3" s="57"/>
      <c r="N3" s="58"/>
      <c r="O3" s="53"/>
      <c r="P3" s="50"/>
      <c r="Q3" s="50"/>
      <c r="R3" s="51"/>
      <c r="S3" s="51"/>
      <c r="T3" s="51"/>
      <c r="U3" s="51"/>
    </row>
    <row r="4" spans="1:256" x14ac:dyDescent="0.2">
      <c r="A4" s="17" t="s">
        <v>63</v>
      </c>
      <c r="B4" s="53"/>
      <c r="C4" s="70"/>
      <c r="D4" s="71"/>
      <c r="E4" s="70"/>
      <c r="F4" s="71"/>
      <c r="G4" s="70"/>
      <c r="H4" s="71"/>
      <c r="I4" s="77"/>
      <c r="J4" s="78"/>
      <c r="K4" s="77"/>
      <c r="L4" s="78"/>
      <c r="M4" s="59"/>
      <c r="N4" s="60"/>
      <c r="O4" s="53"/>
      <c r="P4" s="15"/>
      <c r="Q4" s="15"/>
      <c r="R4" s="16"/>
      <c r="S4" s="16"/>
      <c r="T4" s="16"/>
      <c r="U4" s="16"/>
    </row>
    <row r="5" spans="1:256" x14ac:dyDescent="0.2">
      <c r="A5" s="10" t="s">
        <v>50</v>
      </c>
      <c r="B5" s="54"/>
      <c r="C5" s="10" t="s">
        <v>0</v>
      </c>
      <c r="D5" s="10" t="s">
        <v>1</v>
      </c>
      <c r="E5" s="10" t="s">
        <v>0</v>
      </c>
      <c r="F5" s="10" t="s">
        <v>1</v>
      </c>
      <c r="G5" s="10" t="s">
        <v>0</v>
      </c>
      <c r="H5" s="10" t="s">
        <v>1</v>
      </c>
      <c r="I5" s="10" t="s">
        <v>0</v>
      </c>
      <c r="J5" s="10" t="s">
        <v>1</v>
      </c>
      <c r="K5" s="10" t="s">
        <v>0</v>
      </c>
      <c r="L5" s="10" t="s">
        <v>1</v>
      </c>
      <c r="M5" s="10" t="s">
        <v>0</v>
      </c>
      <c r="N5" s="10" t="s">
        <v>1</v>
      </c>
      <c r="O5" s="54"/>
      <c r="P5" s="8"/>
      <c r="Q5" s="8"/>
      <c r="R5" s="8"/>
      <c r="S5" s="8"/>
      <c r="T5" s="8"/>
      <c r="U5" s="8"/>
    </row>
    <row r="6" spans="1:256" s="12" customFormat="1" ht="15" customHeight="1" x14ac:dyDescent="0.2">
      <c r="A6" s="62" t="s">
        <v>51</v>
      </c>
      <c r="B6" s="18" t="s">
        <v>22</v>
      </c>
      <c r="C6" s="19"/>
      <c r="D6" s="19"/>
      <c r="E6" s="18">
        <v>150</v>
      </c>
      <c r="F6" s="20">
        <v>200</v>
      </c>
      <c r="G6" s="21">
        <v>4.5999999999999996</v>
      </c>
      <c r="H6" s="21">
        <v>9.3000000000000007</v>
      </c>
      <c r="I6" s="21">
        <v>4.3499999999999996</v>
      </c>
      <c r="J6" s="22">
        <v>7.5</v>
      </c>
      <c r="K6" s="22">
        <v>19.399999999999999</v>
      </c>
      <c r="L6" s="22">
        <v>36.200000000000003</v>
      </c>
      <c r="M6" s="22">
        <v>155.19999999999999</v>
      </c>
      <c r="N6" s="22">
        <v>205.4</v>
      </c>
      <c r="O6" s="23" t="s">
        <v>38</v>
      </c>
      <c r="P6" s="13"/>
      <c r="Q6" s="13"/>
      <c r="R6" s="13"/>
      <c r="S6" s="13"/>
      <c r="T6" s="13"/>
      <c r="U6" s="13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</row>
    <row r="7" spans="1:256" s="12" customFormat="1" x14ac:dyDescent="0.2">
      <c r="A7" s="62"/>
      <c r="B7" s="24" t="s">
        <v>20</v>
      </c>
      <c r="C7" s="19">
        <v>130</v>
      </c>
      <c r="D7" s="19">
        <v>150</v>
      </c>
      <c r="E7" s="25"/>
      <c r="F7" s="26"/>
      <c r="G7" s="21"/>
      <c r="H7" s="21"/>
      <c r="I7" s="21"/>
      <c r="J7" s="22"/>
      <c r="K7" s="22"/>
      <c r="L7" s="22"/>
      <c r="M7" s="22"/>
      <c r="N7" s="22"/>
      <c r="O7" s="23"/>
      <c r="P7" s="13"/>
      <c r="Q7" s="13"/>
      <c r="R7" s="13"/>
      <c r="S7" s="13"/>
      <c r="T7" s="13"/>
      <c r="U7" s="13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  <c r="HQ7" s="11"/>
      <c r="HR7" s="11"/>
      <c r="HS7" s="11"/>
      <c r="HT7" s="11"/>
      <c r="HU7" s="11"/>
      <c r="HV7" s="11"/>
      <c r="HW7" s="11"/>
      <c r="HX7" s="11"/>
      <c r="HY7" s="11"/>
      <c r="HZ7" s="11"/>
      <c r="IA7" s="11"/>
      <c r="IB7" s="11"/>
      <c r="IC7" s="11"/>
      <c r="ID7" s="11"/>
      <c r="IE7" s="11"/>
      <c r="IF7" s="11"/>
      <c r="IG7" s="11"/>
      <c r="IH7" s="11"/>
      <c r="II7" s="11"/>
      <c r="IJ7" s="11"/>
      <c r="IK7" s="11"/>
      <c r="IL7" s="11"/>
      <c r="IM7" s="11"/>
      <c r="IN7" s="11"/>
      <c r="IO7" s="11"/>
      <c r="IP7" s="11"/>
      <c r="IQ7" s="11"/>
      <c r="IR7" s="11"/>
      <c r="IS7" s="11"/>
      <c r="IT7" s="11"/>
      <c r="IU7" s="11"/>
      <c r="IV7" s="11"/>
    </row>
    <row r="8" spans="1:256" s="12" customFormat="1" x14ac:dyDescent="0.2">
      <c r="A8" s="62"/>
      <c r="B8" s="19" t="s">
        <v>23</v>
      </c>
      <c r="C8" s="19">
        <v>15</v>
      </c>
      <c r="D8" s="19">
        <v>17</v>
      </c>
      <c r="E8" s="25"/>
      <c r="F8" s="26"/>
      <c r="G8" s="21"/>
      <c r="H8" s="21"/>
      <c r="I8" s="21"/>
      <c r="J8" s="22"/>
      <c r="K8" s="22"/>
      <c r="L8" s="22"/>
      <c r="M8" s="22"/>
      <c r="N8" s="22"/>
      <c r="O8" s="23"/>
      <c r="P8" s="13"/>
      <c r="Q8" s="13"/>
      <c r="R8" s="13"/>
      <c r="S8" s="13"/>
      <c r="T8" s="13"/>
      <c r="U8" s="13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</row>
    <row r="9" spans="1:256" s="12" customFormat="1" x14ac:dyDescent="0.2">
      <c r="A9" s="62"/>
      <c r="B9" s="19" t="s">
        <v>10</v>
      </c>
      <c r="C9" s="19">
        <v>4</v>
      </c>
      <c r="D9" s="19">
        <v>5</v>
      </c>
      <c r="E9" s="25"/>
      <c r="F9" s="26"/>
      <c r="G9" s="21"/>
      <c r="H9" s="21"/>
      <c r="I9" s="21"/>
      <c r="J9" s="22"/>
      <c r="K9" s="22"/>
      <c r="L9" s="22"/>
      <c r="M9" s="22"/>
      <c r="N9" s="22"/>
      <c r="O9" s="23"/>
      <c r="P9" s="13"/>
      <c r="Q9" s="13"/>
      <c r="R9" s="13"/>
      <c r="S9" s="13"/>
      <c r="T9" s="13"/>
      <c r="U9" s="13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  <c r="HQ9" s="11"/>
      <c r="HR9" s="11"/>
      <c r="HS9" s="11"/>
      <c r="HT9" s="11"/>
      <c r="HU9" s="11"/>
      <c r="HV9" s="11"/>
      <c r="HW9" s="11"/>
      <c r="HX9" s="11"/>
      <c r="HY9" s="11"/>
      <c r="HZ9" s="11"/>
      <c r="IA9" s="11"/>
      <c r="IB9" s="11"/>
      <c r="IC9" s="11"/>
      <c r="ID9" s="11"/>
      <c r="IE9" s="11"/>
      <c r="IF9" s="11"/>
      <c r="IG9" s="11"/>
      <c r="IH9" s="11"/>
      <c r="II9" s="11"/>
      <c r="IJ9" s="11"/>
      <c r="IK9" s="11"/>
      <c r="IL9" s="11"/>
      <c r="IM9" s="11"/>
      <c r="IN9" s="11"/>
      <c r="IO9" s="11"/>
      <c r="IP9" s="11"/>
      <c r="IQ9" s="11"/>
      <c r="IR9" s="11"/>
      <c r="IS9" s="11"/>
      <c r="IT9" s="11"/>
      <c r="IU9" s="11"/>
      <c r="IV9" s="11"/>
    </row>
    <row r="10" spans="1:256" s="12" customFormat="1" x14ac:dyDescent="0.2">
      <c r="A10" s="62"/>
      <c r="B10" s="19" t="s">
        <v>15</v>
      </c>
      <c r="C10" s="19">
        <v>20</v>
      </c>
      <c r="D10" s="19">
        <v>50</v>
      </c>
      <c r="E10" s="25"/>
      <c r="F10" s="26"/>
      <c r="G10" s="21"/>
      <c r="H10" s="21"/>
      <c r="I10" s="21"/>
      <c r="J10" s="22"/>
      <c r="K10" s="22"/>
      <c r="L10" s="22"/>
      <c r="M10" s="22"/>
      <c r="N10" s="22"/>
      <c r="O10" s="23"/>
      <c r="P10" s="13"/>
      <c r="Q10" s="13"/>
      <c r="R10" s="13"/>
      <c r="S10" s="13"/>
      <c r="T10" s="13"/>
      <c r="U10" s="13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</row>
    <row r="11" spans="1:256" s="12" customFormat="1" x14ac:dyDescent="0.2">
      <c r="A11" s="62"/>
      <c r="B11" s="19" t="s">
        <v>6</v>
      </c>
      <c r="C11" s="19">
        <v>3</v>
      </c>
      <c r="D11" s="19">
        <v>4</v>
      </c>
      <c r="E11" s="18"/>
      <c r="F11" s="20"/>
      <c r="G11" s="21"/>
      <c r="H11" s="21"/>
      <c r="I11" s="21"/>
      <c r="J11" s="22"/>
      <c r="K11" s="22"/>
      <c r="L11" s="22"/>
      <c r="M11" s="22"/>
      <c r="N11" s="22"/>
      <c r="O11" s="23"/>
      <c r="P11" s="14"/>
      <c r="Q11" s="14"/>
      <c r="R11" s="14"/>
      <c r="S11" s="14"/>
      <c r="T11" s="14"/>
      <c r="U11" s="14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</row>
    <row r="12" spans="1:256" s="12" customFormat="1" ht="16.5" customHeight="1" x14ac:dyDescent="0.2">
      <c r="A12" s="62"/>
      <c r="B12" s="18" t="s">
        <v>7</v>
      </c>
      <c r="C12" s="19"/>
      <c r="D12" s="19"/>
      <c r="E12" s="27" t="s">
        <v>8</v>
      </c>
      <c r="F12" s="27" t="s">
        <v>34</v>
      </c>
      <c r="G12" s="21">
        <v>1.6</v>
      </c>
      <c r="H12" s="21">
        <v>2.4</v>
      </c>
      <c r="I12" s="21">
        <v>4.5999999999999996</v>
      </c>
      <c r="J12" s="22">
        <v>4.5999999999999996</v>
      </c>
      <c r="K12" s="22">
        <v>9.9</v>
      </c>
      <c r="L12" s="22">
        <v>14.9</v>
      </c>
      <c r="M12" s="22">
        <v>87</v>
      </c>
      <c r="N12" s="22">
        <v>111</v>
      </c>
      <c r="O12" s="28" t="s">
        <v>86</v>
      </c>
      <c r="P12" s="13"/>
      <c r="Q12" s="13"/>
      <c r="R12" s="13"/>
      <c r="S12" s="13"/>
      <c r="T12" s="13"/>
      <c r="U12" s="13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</row>
    <row r="13" spans="1:256" s="12" customFormat="1" ht="15" customHeight="1" x14ac:dyDescent="0.2">
      <c r="A13" s="62"/>
      <c r="B13" s="19" t="s">
        <v>24</v>
      </c>
      <c r="C13" s="19">
        <v>20</v>
      </c>
      <c r="D13" s="19">
        <v>25</v>
      </c>
      <c r="E13" s="25"/>
      <c r="F13" s="26"/>
      <c r="G13" s="21"/>
      <c r="H13" s="21"/>
      <c r="I13" s="21"/>
      <c r="J13" s="22"/>
      <c r="K13" s="22"/>
      <c r="L13" s="22"/>
      <c r="M13" s="22"/>
      <c r="N13" s="22"/>
      <c r="O13" s="23"/>
      <c r="P13" s="13"/>
      <c r="Q13" s="13"/>
      <c r="R13" s="13"/>
      <c r="S13" s="13"/>
      <c r="T13" s="13"/>
      <c r="U13" s="13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  <c r="HQ13" s="11"/>
      <c r="HR13" s="11"/>
      <c r="HS13" s="11"/>
      <c r="HT13" s="11"/>
      <c r="HU13" s="11"/>
      <c r="HV13" s="11"/>
      <c r="HW13" s="11"/>
      <c r="HX13" s="11"/>
      <c r="HY13" s="11"/>
      <c r="HZ13" s="11"/>
      <c r="IA13" s="11"/>
      <c r="IB13" s="11"/>
      <c r="IC13" s="11"/>
      <c r="ID13" s="11"/>
      <c r="IE13" s="11"/>
      <c r="IF13" s="11"/>
      <c r="IG13" s="11"/>
      <c r="IH13" s="11"/>
      <c r="II13" s="11"/>
      <c r="IJ13" s="11"/>
      <c r="IK13" s="11"/>
      <c r="IL13" s="11"/>
      <c r="IM13" s="11"/>
      <c r="IN13" s="11"/>
      <c r="IO13" s="11"/>
      <c r="IP13" s="11"/>
      <c r="IQ13" s="11"/>
      <c r="IR13" s="11"/>
      <c r="IS13" s="11"/>
      <c r="IT13" s="11"/>
      <c r="IU13" s="11"/>
      <c r="IV13" s="11"/>
    </row>
    <row r="14" spans="1:256" s="12" customFormat="1" x14ac:dyDescent="0.2">
      <c r="A14" s="62"/>
      <c r="B14" s="19" t="s">
        <v>6</v>
      </c>
      <c r="C14" s="19">
        <v>5</v>
      </c>
      <c r="D14" s="19">
        <v>5</v>
      </c>
      <c r="E14" s="25"/>
      <c r="F14" s="26"/>
      <c r="G14" s="21"/>
      <c r="H14" s="21"/>
      <c r="I14" s="21"/>
      <c r="J14" s="22"/>
      <c r="K14" s="22"/>
      <c r="L14" s="22"/>
      <c r="M14" s="22"/>
      <c r="N14" s="22"/>
      <c r="O14" s="23"/>
      <c r="P14" s="13"/>
      <c r="Q14" s="13"/>
      <c r="R14" s="13"/>
      <c r="S14" s="13"/>
      <c r="T14" s="13"/>
      <c r="U14" s="13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</row>
    <row r="15" spans="1:256" s="12" customFormat="1" ht="15" customHeight="1" x14ac:dyDescent="0.2">
      <c r="A15" s="62"/>
      <c r="B15" s="18" t="s">
        <v>56</v>
      </c>
      <c r="C15" s="19"/>
      <c r="D15" s="19"/>
      <c r="E15" s="27" t="s">
        <v>46</v>
      </c>
      <c r="F15" s="27" t="s">
        <v>73</v>
      </c>
      <c r="G15" s="21">
        <v>4.5199999999999996</v>
      </c>
      <c r="H15" s="21">
        <v>4.83</v>
      </c>
      <c r="I15" s="21">
        <v>3.91</v>
      </c>
      <c r="J15" s="22">
        <v>4.18</v>
      </c>
      <c r="K15" s="22">
        <v>17.04</v>
      </c>
      <c r="L15" s="22">
        <v>19.11</v>
      </c>
      <c r="M15" s="22">
        <v>122.4</v>
      </c>
      <c r="N15" s="22">
        <v>134.44</v>
      </c>
      <c r="O15" s="23" t="s">
        <v>55</v>
      </c>
      <c r="P15" s="13"/>
      <c r="Q15" s="13"/>
      <c r="R15" s="13"/>
      <c r="S15" s="13"/>
      <c r="T15" s="13"/>
      <c r="U15" s="13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</row>
    <row r="16" spans="1:256" s="12" customFormat="1" x14ac:dyDescent="0.2">
      <c r="A16" s="62"/>
      <c r="B16" s="19" t="s">
        <v>45</v>
      </c>
      <c r="C16" s="19">
        <v>1.8</v>
      </c>
      <c r="D16" s="19">
        <v>2.25</v>
      </c>
      <c r="E16" s="29"/>
      <c r="F16" s="30"/>
      <c r="G16" s="21"/>
      <c r="H16" s="21"/>
      <c r="I16" s="21"/>
      <c r="J16" s="22"/>
      <c r="K16" s="22"/>
      <c r="L16" s="22"/>
      <c r="M16" s="22"/>
      <c r="N16" s="22"/>
      <c r="O16" s="23"/>
      <c r="P16" s="13"/>
      <c r="Q16" s="13"/>
      <c r="R16" s="13"/>
      <c r="S16" s="13"/>
      <c r="T16" s="13"/>
      <c r="U16" s="13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</row>
    <row r="17" spans="1:256" s="12" customFormat="1" x14ac:dyDescent="0.2">
      <c r="A17" s="62"/>
      <c r="B17" s="19" t="s">
        <v>20</v>
      </c>
      <c r="C17" s="19">
        <v>130</v>
      </c>
      <c r="D17" s="19">
        <v>150</v>
      </c>
      <c r="E17" s="25"/>
      <c r="F17" s="26"/>
      <c r="G17" s="21"/>
      <c r="H17" s="21"/>
      <c r="I17" s="21"/>
      <c r="J17" s="22"/>
      <c r="K17" s="22"/>
      <c r="L17" s="22"/>
      <c r="M17" s="22"/>
      <c r="N17" s="22"/>
      <c r="O17" s="23"/>
      <c r="P17" s="13"/>
      <c r="Q17" s="13"/>
      <c r="R17" s="13"/>
      <c r="S17" s="13"/>
      <c r="T17" s="13"/>
      <c r="U17" s="13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</row>
    <row r="18" spans="1:256" s="12" customFormat="1" ht="13.5" customHeight="1" x14ac:dyDescent="0.2">
      <c r="A18" s="62"/>
      <c r="B18" s="19" t="s">
        <v>10</v>
      </c>
      <c r="C18" s="19">
        <v>5</v>
      </c>
      <c r="D18" s="19">
        <v>6</v>
      </c>
      <c r="E18" s="25"/>
      <c r="F18" s="26"/>
      <c r="G18" s="31"/>
      <c r="H18" s="31"/>
      <c r="I18" s="31"/>
      <c r="J18" s="32"/>
      <c r="K18" s="32"/>
      <c r="L18" s="32"/>
      <c r="M18" s="32"/>
      <c r="N18" s="32"/>
      <c r="O18" s="23"/>
      <c r="P18" s="13"/>
      <c r="Q18" s="13"/>
      <c r="R18" s="13"/>
      <c r="S18" s="13"/>
      <c r="T18" s="13"/>
      <c r="U18" s="13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</row>
    <row r="19" spans="1:256" s="12" customFormat="1" ht="13.5" customHeight="1" x14ac:dyDescent="0.2">
      <c r="A19" s="62"/>
      <c r="B19" s="19" t="s">
        <v>15</v>
      </c>
      <c r="C19" s="19">
        <v>50</v>
      </c>
      <c r="D19" s="19">
        <v>50</v>
      </c>
      <c r="E19" s="25"/>
      <c r="F19" s="26"/>
      <c r="G19" s="31"/>
      <c r="H19" s="31"/>
      <c r="I19" s="31"/>
      <c r="J19" s="32"/>
      <c r="K19" s="32"/>
      <c r="L19" s="32"/>
      <c r="M19" s="32"/>
      <c r="N19" s="32"/>
      <c r="O19" s="23"/>
      <c r="P19" s="13"/>
      <c r="Q19" s="13"/>
      <c r="R19" s="13"/>
      <c r="S19" s="13"/>
      <c r="T19" s="13"/>
      <c r="U19" s="13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</row>
    <row r="20" spans="1:256" s="12" customFormat="1" ht="24.75" customHeight="1" x14ac:dyDescent="0.2">
      <c r="A20" s="18" t="s">
        <v>52</v>
      </c>
      <c r="B20" s="18" t="s">
        <v>25</v>
      </c>
      <c r="C20" s="19">
        <v>102</v>
      </c>
      <c r="D20" s="19">
        <v>105</v>
      </c>
      <c r="E20" s="27" t="s">
        <v>47</v>
      </c>
      <c r="F20" s="20">
        <v>105</v>
      </c>
      <c r="G20" s="33" t="s">
        <v>57</v>
      </c>
      <c r="H20" s="33" t="s">
        <v>58</v>
      </c>
      <c r="I20" s="33" t="s">
        <v>57</v>
      </c>
      <c r="J20" s="34" t="s">
        <v>58</v>
      </c>
      <c r="K20" s="34" t="s">
        <v>59</v>
      </c>
      <c r="L20" s="34" t="s">
        <v>60</v>
      </c>
      <c r="M20" s="34" t="s">
        <v>61</v>
      </c>
      <c r="N20" s="34" t="s">
        <v>62</v>
      </c>
      <c r="O20" s="23" t="s">
        <v>39</v>
      </c>
      <c r="P20" s="13"/>
      <c r="Q20" s="13"/>
      <c r="R20" s="13"/>
      <c r="S20" s="13"/>
      <c r="T20" s="13"/>
      <c r="U20" s="13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</row>
    <row r="21" spans="1:256" s="12" customFormat="1" ht="24.75" customHeight="1" x14ac:dyDescent="0.2">
      <c r="A21" s="18" t="s">
        <v>70</v>
      </c>
      <c r="B21" s="18"/>
      <c r="C21" s="19"/>
      <c r="D21" s="19"/>
      <c r="E21" s="27"/>
      <c r="F21" s="20"/>
      <c r="G21" s="21">
        <f t="shared" ref="G21:N21" si="0">G6+G12+G15+G20</f>
        <v>11.129999999999999</v>
      </c>
      <c r="H21" s="21">
        <f t="shared" si="0"/>
        <v>16.950000000000003</v>
      </c>
      <c r="I21" s="21">
        <f t="shared" si="0"/>
        <v>13.27</v>
      </c>
      <c r="J21" s="22">
        <f t="shared" si="0"/>
        <v>16.700000000000003</v>
      </c>
      <c r="K21" s="22">
        <f t="shared" si="0"/>
        <v>56.339999999999996</v>
      </c>
      <c r="L21" s="22">
        <f t="shared" si="0"/>
        <v>80.510000000000005</v>
      </c>
      <c r="M21" s="22">
        <f t="shared" si="0"/>
        <v>412.6</v>
      </c>
      <c r="N21" s="22">
        <f t="shared" si="0"/>
        <v>499.84</v>
      </c>
      <c r="O21" s="23"/>
      <c r="P21" s="13"/>
      <c r="Q21" s="13"/>
      <c r="R21" s="13"/>
      <c r="S21" s="13"/>
      <c r="T21" s="13"/>
      <c r="U21" s="13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</row>
    <row r="22" spans="1:256" s="12" customFormat="1" ht="16.5" customHeight="1" x14ac:dyDescent="0.2">
      <c r="A22" s="63" t="s">
        <v>54</v>
      </c>
      <c r="B22" s="18" t="s">
        <v>28</v>
      </c>
      <c r="C22" s="19"/>
      <c r="D22" s="19"/>
      <c r="E22" s="18" t="s">
        <v>44</v>
      </c>
      <c r="F22" s="27" t="s">
        <v>74</v>
      </c>
      <c r="G22" s="21">
        <v>4.0599999999999996</v>
      </c>
      <c r="H22" s="21">
        <v>7.32</v>
      </c>
      <c r="I22" s="21">
        <v>6.49</v>
      </c>
      <c r="J22" s="22">
        <v>8.41</v>
      </c>
      <c r="K22" s="22">
        <v>8.6</v>
      </c>
      <c r="L22" s="22">
        <v>8.8000000000000007</v>
      </c>
      <c r="M22" s="22">
        <v>127</v>
      </c>
      <c r="N22" s="22">
        <v>162</v>
      </c>
      <c r="O22" s="25" t="s">
        <v>40</v>
      </c>
      <c r="P22" s="13"/>
      <c r="Q22" s="13"/>
      <c r="R22" s="13"/>
      <c r="S22" s="13"/>
      <c r="T22" s="13"/>
      <c r="U22" s="13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</row>
    <row r="23" spans="1:256" s="12" customFormat="1" x14ac:dyDescent="0.2">
      <c r="A23" s="64"/>
      <c r="B23" s="19" t="s">
        <v>88</v>
      </c>
      <c r="C23" s="19" t="s">
        <v>89</v>
      </c>
      <c r="D23" s="19" t="s">
        <v>89</v>
      </c>
      <c r="E23" s="35"/>
      <c r="F23" s="26"/>
      <c r="G23" s="21"/>
      <c r="H23" s="21"/>
      <c r="I23" s="21"/>
      <c r="J23" s="22"/>
      <c r="K23" s="22"/>
      <c r="L23" s="22"/>
      <c r="M23" s="22"/>
      <c r="N23" s="22"/>
      <c r="O23" s="23"/>
      <c r="P23" s="13"/>
      <c r="Q23" s="13"/>
      <c r="R23" s="13"/>
      <c r="S23" s="13"/>
      <c r="T23" s="13"/>
      <c r="U23" s="13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</row>
    <row r="24" spans="1:256" s="12" customFormat="1" x14ac:dyDescent="0.2">
      <c r="A24" s="64"/>
      <c r="B24" s="19" t="s">
        <v>90</v>
      </c>
      <c r="C24" s="19">
        <v>60</v>
      </c>
      <c r="D24" s="19">
        <v>70</v>
      </c>
      <c r="E24" s="35"/>
      <c r="F24" s="26"/>
      <c r="G24" s="21"/>
      <c r="H24" s="21"/>
      <c r="I24" s="21"/>
      <c r="J24" s="22"/>
      <c r="K24" s="22"/>
      <c r="L24" s="22"/>
      <c r="M24" s="22"/>
      <c r="N24" s="22"/>
      <c r="O24" s="23"/>
      <c r="P24" s="13"/>
      <c r="Q24" s="13"/>
      <c r="R24" s="13"/>
      <c r="S24" s="13"/>
      <c r="T24" s="13"/>
      <c r="U24" s="13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</row>
    <row r="25" spans="1:256" s="12" customFormat="1" x14ac:dyDescent="0.2">
      <c r="A25" s="64"/>
      <c r="B25" s="19" t="s">
        <v>91</v>
      </c>
      <c r="C25" s="19">
        <v>66</v>
      </c>
      <c r="D25" s="19">
        <v>76</v>
      </c>
      <c r="E25" s="35"/>
      <c r="F25" s="26"/>
      <c r="G25" s="21"/>
      <c r="H25" s="21"/>
      <c r="I25" s="21"/>
      <c r="J25" s="22"/>
      <c r="K25" s="22"/>
      <c r="L25" s="22"/>
      <c r="M25" s="22"/>
      <c r="N25" s="22"/>
      <c r="O25" s="23"/>
      <c r="P25" s="13"/>
      <c r="Q25" s="13"/>
      <c r="R25" s="13"/>
      <c r="S25" s="13"/>
      <c r="T25" s="13"/>
      <c r="U25" s="13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</row>
    <row r="26" spans="1:256" s="12" customFormat="1" x14ac:dyDescent="0.2">
      <c r="A26" s="64"/>
      <c r="B26" s="19" t="s">
        <v>92</v>
      </c>
      <c r="C26" s="19">
        <v>70</v>
      </c>
      <c r="D26" s="19">
        <v>80</v>
      </c>
      <c r="E26" s="35"/>
      <c r="F26" s="26"/>
      <c r="G26" s="21"/>
      <c r="H26" s="21"/>
      <c r="I26" s="21"/>
      <c r="J26" s="22"/>
      <c r="K26" s="22"/>
      <c r="L26" s="22"/>
      <c r="M26" s="22"/>
      <c r="N26" s="22"/>
      <c r="O26" s="23"/>
      <c r="P26" s="13"/>
      <c r="Q26" s="13"/>
      <c r="R26" s="13"/>
      <c r="S26" s="13"/>
      <c r="T26" s="13"/>
      <c r="U26" s="13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</row>
    <row r="27" spans="1:256" s="12" customFormat="1" x14ac:dyDescent="0.2">
      <c r="A27" s="64"/>
      <c r="B27" s="19" t="s">
        <v>93</v>
      </c>
      <c r="C27" s="19">
        <v>80</v>
      </c>
      <c r="D27" s="19">
        <v>90</v>
      </c>
      <c r="E27" s="35"/>
      <c r="F27" s="26"/>
      <c r="G27" s="21"/>
      <c r="H27" s="21"/>
      <c r="I27" s="21"/>
      <c r="J27" s="22"/>
      <c r="K27" s="22"/>
      <c r="L27" s="22"/>
      <c r="M27" s="22"/>
      <c r="N27" s="22"/>
      <c r="O27" s="23"/>
      <c r="P27" s="13"/>
      <c r="Q27" s="13"/>
      <c r="R27" s="13"/>
      <c r="S27" s="13"/>
      <c r="T27" s="13"/>
      <c r="U27" s="13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</row>
    <row r="28" spans="1:256" s="12" customFormat="1" x14ac:dyDescent="0.2">
      <c r="A28" s="64"/>
      <c r="B28" s="19" t="s">
        <v>11</v>
      </c>
      <c r="C28" s="36" t="s">
        <v>16</v>
      </c>
      <c r="D28" s="19">
        <v>15</v>
      </c>
      <c r="E28" s="35"/>
      <c r="F28" s="26"/>
      <c r="G28" s="21"/>
      <c r="H28" s="21"/>
      <c r="I28" s="21"/>
      <c r="J28" s="22"/>
      <c r="K28" s="22"/>
      <c r="L28" s="22"/>
      <c r="M28" s="22"/>
      <c r="N28" s="22"/>
      <c r="O28" s="23"/>
      <c r="P28" s="13"/>
      <c r="Q28" s="13"/>
      <c r="R28" s="13"/>
      <c r="S28" s="13"/>
      <c r="T28" s="13"/>
      <c r="U28" s="13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</row>
    <row r="29" spans="1:256" s="12" customFormat="1" x14ac:dyDescent="0.2">
      <c r="A29" s="64"/>
      <c r="B29" s="19" t="s">
        <v>12</v>
      </c>
      <c r="C29" s="36" t="s">
        <v>16</v>
      </c>
      <c r="D29" s="19">
        <v>15</v>
      </c>
      <c r="E29" s="37"/>
      <c r="F29" s="26"/>
      <c r="G29" s="21"/>
      <c r="H29" s="21"/>
      <c r="I29" s="21"/>
      <c r="J29" s="22"/>
      <c r="K29" s="22"/>
      <c r="L29" s="22"/>
      <c r="M29" s="22"/>
      <c r="N29" s="22"/>
      <c r="O29" s="23"/>
      <c r="P29" s="13"/>
      <c r="Q29" s="13"/>
      <c r="R29" s="13"/>
      <c r="S29" s="13"/>
      <c r="T29" s="13"/>
      <c r="U29" s="13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</row>
    <row r="30" spans="1:256" s="12" customFormat="1" x14ac:dyDescent="0.2">
      <c r="A30" s="64"/>
      <c r="B30" s="19" t="s">
        <v>99</v>
      </c>
      <c r="C30" s="36" t="s">
        <v>29</v>
      </c>
      <c r="D30" s="19">
        <v>3</v>
      </c>
      <c r="E30" s="37"/>
      <c r="F30" s="26"/>
      <c r="G30" s="21"/>
      <c r="H30" s="21"/>
      <c r="I30" s="21"/>
      <c r="J30" s="22"/>
      <c r="K30" s="22"/>
      <c r="L30" s="22"/>
      <c r="M30" s="22"/>
      <c r="N30" s="22"/>
      <c r="O30" s="23"/>
      <c r="P30" s="13"/>
      <c r="Q30" s="13"/>
      <c r="R30" s="13"/>
      <c r="S30" s="13"/>
      <c r="T30" s="13"/>
      <c r="U30" s="13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</row>
    <row r="31" spans="1:256" s="12" customFormat="1" x14ac:dyDescent="0.2">
      <c r="A31" s="64"/>
      <c r="B31" s="19" t="s">
        <v>75</v>
      </c>
      <c r="C31" s="24">
        <v>25</v>
      </c>
      <c r="D31" s="24">
        <v>30</v>
      </c>
      <c r="E31" s="37"/>
      <c r="F31" s="26"/>
      <c r="G31" s="21"/>
      <c r="H31" s="21"/>
      <c r="I31" s="21"/>
      <c r="J31" s="22"/>
      <c r="K31" s="22"/>
      <c r="L31" s="22"/>
      <c r="M31" s="22"/>
      <c r="N31" s="22"/>
      <c r="O31" s="23"/>
      <c r="P31" s="13"/>
      <c r="Q31" s="13"/>
      <c r="R31" s="13"/>
      <c r="S31" s="13"/>
      <c r="T31" s="13"/>
      <c r="U31" s="13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</row>
    <row r="32" spans="1:256" s="12" customFormat="1" x14ac:dyDescent="0.2">
      <c r="A32" s="64"/>
      <c r="B32" s="19" t="s">
        <v>21</v>
      </c>
      <c r="C32" s="36" t="s">
        <v>102</v>
      </c>
      <c r="D32" s="19">
        <v>3</v>
      </c>
      <c r="E32" s="37"/>
      <c r="F32" s="26"/>
      <c r="G32" s="21"/>
      <c r="H32" s="21"/>
      <c r="I32" s="21"/>
      <c r="J32" s="22"/>
      <c r="K32" s="22"/>
      <c r="L32" s="22"/>
      <c r="M32" s="22"/>
      <c r="N32" s="22"/>
      <c r="O32" s="23"/>
      <c r="P32" s="13"/>
      <c r="Q32" s="13"/>
      <c r="R32" s="13"/>
      <c r="S32" s="13"/>
      <c r="T32" s="13"/>
      <c r="U32" s="13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</row>
    <row r="33" spans="1:256" s="12" customFormat="1" x14ac:dyDescent="0.2">
      <c r="A33" s="64"/>
      <c r="B33" s="19" t="s">
        <v>15</v>
      </c>
      <c r="C33" s="36" t="s">
        <v>32</v>
      </c>
      <c r="D33" s="19">
        <v>150</v>
      </c>
      <c r="E33" s="37"/>
      <c r="F33" s="26"/>
      <c r="G33" s="21"/>
      <c r="H33" s="21"/>
      <c r="I33" s="21"/>
      <c r="J33" s="22"/>
      <c r="K33" s="22"/>
      <c r="L33" s="22"/>
      <c r="M33" s="22"/>
      <c r="N33" s="22"/>
      <c r="O33" s="23"/>
      <c r="P33" s="13"/>
      <c r="Q33" s="13"/>
      <c r="R33" s="13"/>
      <c r="S33" s="13"/>
      <c r="T33" s="13"/>
      <c r="U33" s="13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</row>
    <row r="34" spans="1:256" s="12" customFormat="1" x14ac:dyDescent="0.2">
      <c r="A34" s="64"/>
      <c r="B34" s="19" t="s">
        <v>13</v>
      </c>
      <c r="C34" s="19">
        <v>3</v>
      </c>
      <c r="D34" s="19">
        <v>4</v>
      </c>
      <c r="E34" s="25"/>
      <c r="F34" s="26"/>
      <c r="G34" s="21"/>
      <c r="H34" s="21"/>
      <c r="I34" s="21"/>
      <c r="J34" s="22"/>
      <c r="K34" s="22"/>
      <c r="L34" s="22"/>
      <c r="M34" s="22"/>
      <c r="N34" s="22"/>
      <c r="O34" s="23"/>
      <c r="P34" s="13"/>
      <c r="Q34" s="13"/>
      <c r="R34" s="13"/>
      <c r="S34" s="13"/>
      <c r="T34" s="13"/>
      <c r="U34" s="13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</row>
    <row r="35" spans="1:256" s="12" customFormat="1" ht="16.5" customHeight="1" x14ac:dyDescent="0.2">
      <c r="A35" s="64"/>
      <c r="B35" s="18" t="s">
        <v>77</v>
      </c>
      <c r="C35" s="19"/>
      <c r="D35" s="19"/>
      <c r="E35" s="27" t="s">
        <v>76</v>
      </c>
      <c r="F35" s="20">
        <v>80</v>
      </c>
      <c r="G35" s="21">
        <v>12.06</v>
      </c>
      <c r="H35" s="21">
        <v>16.079999999999998</v>
      </c>
      <c r="I35" s="21">
        <v>4.1399999999999997</v>
      </c>
      <c r="J35" s="22">
        <v>5.52</v>
      </c>
      <c r="K35" s="22">
        <v>1.68</v>
      </c>
      <c r="L35" s="22">
        <v>2.2400000000000002</v>
      </c>
      <c r="M35" s="22">
        <v>91.8</v>
      </c>
      <c r="N35" s="22">
        <v>122.4</v>
      </c>
      <c r="O35" s="23" t="s">
        <v>87</v>
      </c>
      <c r="P35" s="14"/>
      <c r="Q35" s="14"/>
      <c r="R35" s="14"/>
      <c r="S35" s="14"/>
      <c r="T35" s="14"/>
      <c r="U35" s="14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  <c r="DQ35" s="11"/>
      <c r="DR35" s="11"/>
      <c r="DS35" s="11"/>
      <c r="DT35" s="11"/>
      <c r="DU35" s="11"/>
      <c r="DV35" s="11"/>
      <c r="DW35" s="11"/>
      <c r="DX35" s="11"/>
      <c r="DY35" s="11"/>
      <c r="DZ35" s="11"/>
      <c r="EA35" s="11"/>
      <c r="EB35" s="11"/>
      <c r="EC35" s="11"/>
      <c r="ED35" s="11"/>
      <c r="EE35" s="11"/>
      <c r="EF35" s="11"/>
      <c r="EG35" s="11"/>
      <c r="EH35" s="11"/>
      <c r="EI35" s="11"/>
      <c r="EJ35" s="11"/>
      <c r="EK35" s="11"/>
      <c r="EL35" s="11"/>
      <c r="EM35" s="11"/>
      <c r="EN35" s="11"/>
      <c r="EO35" s="11"/>
      <c r="EP35" s="11"/>
      <c r="EQ35" s="11"/>
      <c r="ER35" s="11"/>
      <c r="ES35" s="11"/>
      <c r="ET35" s="11"/>
      <c r="EU35" s="11"/>
      <c r="EV35" s="11"/>
      <c r="EW35" s="11"/>
      <c r="EX35" s="11"/>
      <c r="EY35" s="11"/>
      <c r="EZ35" s="11"/>
      <c r="FA35" s="11"/>
      <c r="FB35" s="11"/>
      <c r="FC35" s="11"/>
      <c r="FD35" s="11"/>
      <c r="FE35" s="11"/>
      <c r="FF35" s="11"/>
      <c r="FG35" s="11"/>
      <c r="FH35" s="11"/>
      <c r="FI35" s="11"/>
      <c r="FJ35" s="11"/>
      <c r="FK35" s="11"/>
      <c r="FL35" s="11"/>
      <c r="FM35" s="11"/>
      <c r="FN35" s="11"/>
      <c r="FO35" s="11"/>
      <c r="FP35" s="11"/>
      <c r="FQ35" s="11"/>
      <c r="FR35" s="11"/>
      <c r="FS35" s="11"/>
      <c r="FT35" s="11"/>
      <c r="FU35" s="11"/>
      <c r="FV35" s="11"/>
      <c r="FW35" s="11"/>
      <c r="FX35" s="11"/>
      <c r="FY35" s="11"/>
      <c r="FZ35" s="11"/>
      <c r="GA35" s="11"/>
      <c r="GB35" s="11"/>
      <c r="GC35" s="11"/>
      <c r="GD35" s="11"/>
      <c r="GE35" s="11"/>
      <c r="GF35" s="11"/>
      <c r="GG35" s="11"/>
      <c r="GH35" s="11"/>
      <c r="GI35" s="11"/>
      <c r="GJ35" s="11"/>
      <c r="GK35" s="11"/>
      <c r="GL35" s="11"/>
      <c r="GM35" s="11"/>
      <c r="GN35" s="11"/>
      <c r="GO35" s="11"/>
      <c r="GP35" s="11"/>
      <c r="GQ35" s="11"/>
      <c r="GR35" s="11"/>
      <c r="GS35" s="11"/>
      <c r="GT35" s="11"/>
      <c r="GU35" s="11"/>
      <c r="GV35" s="11"/>
      <c r="GW35" s="11"/>
      <c r="GX35" s="11"/>
      <c r="GY35" s="11"/>
      <c r="GZ35" s="11"/>
      <c r="HA35" s="11"/>
      <c r="HB35" s="11"/>
      <c r="HC35" s="11"/>
      <c r="HD35" s="11"/>
      <c r="HE35" s="11"/>
      <c r="HF35" s="11"/>
      <c r="HG35" s="11"/>
      <c r="HH35" s="11"/>
      <c r="HI35" s="11"/>
      <c r="HJ35" s="11"/>
      <c r="HK35" s="11"/>
      <c r="HL35" s="11"/>
      <c r="HM35" s="11"/>
      <c r="HN35" s="11"/>
      <c r="HO35" s="11"/>
      <c r="HP35" s="11"/>
      <c r="HQ35" s="11"/>
      <c r="HR35" s="11"/>
      <c r="HS35" s="11"/>
      <c r="HT35" s="11"/>
      <c r="HU35" s="11"/>
      <c r="HV35" s="11"/>
      <c r="HW35" s="11"/>
      <c r="HX35" s="11"/>
      <c r="HY35" s="11"/>
      <c r="HZ35" s="11"/>
      <c r="IA35" s="11"/>
      <c r="IB35" s="11"/>
      <c r="IC35" s="11"/>
      <c r="ID35" s="11"/>
      <c r="IE35" s="11"/>
      <c r="IF35" s="11"/>
      <c r="IG35" s="11"/>
      <c r="IH35" s="11"/>
      <c r="II35" s="11"/>
      <c r="IJ35" s="11"/>
      <c r="IK35" s="11"/>
      <c r="IL35" s="11"/>
      <c r="IM35" s="11"/>
      <c r="IN35" s="11"/>
      <c r="IO35" s="11"/>
      <c r="IP35" s="11"/>
      <c r="IQ35" s="11"/>
      <c r="IR35" s="11"/>
      <c r="IS35" s="11"/>
      <c r="IT35" s="11"/>
      <c r="IU35" s="11"/>
      <c r="IV35" s="11"/>
    </row>
    <row r="36" spans="1:256" s="12" customFormat="1" x14ac:dyDescent="0.2">
      <c r="A36" s="64"/>
      <c r="B36" s="19" t="s">
        <v>78</v>
      </c>
      <c r="C36" s="19">
        <v>75</v>
      </c>
      <c r="D36" s="19">
        <v>93</v>
      </c>
      <c r="E36" s="18"/>
      <c r="F36" s="20"/>
      <c r="G36" s="21"/>
      <c r="H36" s="21"/>
      <c r="I36" s="21"/>
      <c r="J36" s="22"/>
      <c r="K36" s="22"/>
      <c r="L36" s="22"/>
      <c r="M36" s="22"/>
      <c r="N36" s="22"/>
      <c r="O36" s="23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  <c r="DQ36" s="11"/>
      <c r="DR36" s="11"/>
      <c r="DS36" s="11"/>
      <c r="DT36" s="11"/>
      <c r="DU36" s="11"/>
      <c r="DV36" s="11"/>
      <c r="DW36" s="11"/>
      <c r="DX36" s="11"/>
      <c r="DY36" s="11"/>
      <c r="DZ36" s="11"/>
      <c r="EA36" s="11"/>
      <c r="EB36" s="11"/>
      <c r="EC36" s="11"/>
      <c r="ED36" s="11"/>
      <c r="EE36" s="11"/>
      <c r="EF36" s="11"/>
      <c r="EG36" s="11"/>
      <c r="EH36" s="11"/>
      <c r="EI36" s="11"/>
      <c r="EJ36" s="11"/>
      <c r="EK36" s="11"/>
      <c r="EL36" s="11"/>
      <c r="EM36" s="11"/>
      <c r="EN36" s="11"/>
      <c r="EO36" s="11"/>
      <c r="EP36" s="11"/>
      <c r="EQ36" s="11"/>
      <c r="ER36" s="11"/>
      <c r="ES36" s="11"/>
      <c r="ET36" s="11"/>
      <c r="EU36" s="11"/>
      <c r="EV36" s="11"/>
      <c r="EW36" s="11"/>
      <c r="EX36" s="11"/>
      <c r="EY36" s="11"/>
      <c r="EZ36" s="11"/>
      <c r="FA36" s="11"/>
      <c r="FB36" s="11"/>
      <c r="FC36" s="11"/>
      <c r="FD36" s="11"/>
      <c r="FE36" s="11"/>
      <c r="FF36" s="11"/>
      <c r="FG36" s="11"/>
      <c r="FH36" s="11"/>
      <c r="FI36" s="11"/>
      <c r="FJ36" s="11"/>
      <c r="FK36" s="11"/>
      <c r="FL36" s="11"/>
      <c r="FM36" s="11"/>
      <c r="FN36" s="11"/>
      <c r="FO36" s="11"/>
      <c r="FP36" s="11"/>
      <c r="FQ36" s="11"/>
      <c r="FR36" s="11"/>
      <c r="FS36" s="11"/>
      <c r="FT36" s="11"/>
      <c r="FU36" s="11"/>
      <c r="FV36" s="11"/>
      <c r="FW36" s="11"/>
      <c r="FX36" s="11"/>
      <c r="FY36" s="11"/>
      <c r="FZ36" s="11"/>
      <c r="GA36" s="11"/>
      <c r="GB36" s="11"/>
      <c r="GC36" s="11"/>
      <c r="GD36" s="11"/>
      <c r="GE36" s="11"/>
      <c r="GF36" s="11"/>
      <c r="GG36" s="11"/>
      <c r="GH36" s="11"/>
      <c r="GI36" s="11"/>
      <c r="GJ36" s="11"/>
      <c r="GK36" s="11"/>
      <c r="GL36" s="11"/>
      <c r="GM36" s="11"/>
      <c r="GN36" s="11"/>
      <c r="GO36" s="11"/>
      <c r="GP36" s="11"/>
      <c r="GQ36" s="11"/>
      <c r="GR36" s="11"/>
      <c r="GS36" s="11"/>
      <c r="GT36" s="11"/>
      <c r="GU36" s="11"/>
      <c r="GV36" s="11"/>
      <c r="GW36" s="11"/>
      <c r="GX36" s="11"/>
      <c r="GY36" s="11"/>
      <c r="GZ36" s="11"/>
      <c r="HA36" s="11"/>
      <c r="HB36" s="11"/>
      <c r="HC36" s="11"/>
      <c r="HD36" s="11"/>
      <c r="HE36" s="11"/>
      <c r="HF36" s="11"/>
      <c r="HG36" s="11"/>
      <c r="HH36" s="11"/>
      <c r="HI36" s="11"/>
      <c r="HJ36" s="11"/>
      <c r="HK36" s="11"/>
      <c r="HL36" s="11"/>
      <c r="HM36" s="11"/>
      <c r="HN36" s="11"/>
      <c r="HO36" s="11"/>
      <c r="HP36" s="11"/>
      <c r="HQ36" s="11"/>
      <c r="HR36" s="11"/>
      <c r="HS36" s="11"/>
      <c r="HT36" s="11"/>
      <c r="HU36" s="11"/>
      <c r="HV36" s="11"/>
      <c r="HW36" s="11"/>
      <c r="HX36" s="11"/>
      <c r="HY36" s="11"/>
      <c r="HZ36" s="11"/>
      <c r="IA36" s="11"/>
      <c r="IB36" s="11"/>
      <c r="IC36" s="11"/>
      <c r="ID36" s="11"/>
      <c r="IE36" s="11"/>
      <c r="IF36" s="11"/>
      <c r="IG36" s="11"/>
      <c r="IH36" s="11"/>
      <c r="II36" s="11"/>
      <c r="IJ36" s="11"/>
      <c r="IK36" s="11"/>
      <c r="IL36" s="11"/>
      <c r="IM36" s="11"/>
      <c r="IN36" s="11"/>
      <c r="IO36" s="11"/>
      <c r="IP36" s="11"/>
      <c r="IQ36" s="11"/>
      <c r="IR36" s="11"/>
      <c r="IS36" s="11"/>
      <c r="IT36" s="11"/>
      <c r="IU36" s="11"/>
      <c r="IV36" s="11"/>
    </row>
    <row r="37" spans="1:256" s="12" customFormat="1" x14ac:dyDescent="0.2">
      <c r="A37" s="64"/>
      <c r="B37" s="19" t="s">
        <v>11</v>
      </c>
      <c r="C37" s="19">
        <v>13</v>
      </c>
      <c r="D37" s="19">
        <v>17</v>
      </c>
      <c r="E37" s="18"/>
      <c r="F37" s="20"/>
      <c r="G37" s="21"/>
      <c r="H37" s="21"/>
      <c r="I37" s="21"/>
      <c r="J37" s="22"/>
      <c r="K37" s="22"/>
      <c r="L37" s="22"/>
      <c r="M37" s="22"/>
      <c r="N37" s="22"/>
      <c r="O37" s="23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  <c r="DQ37" s="11"/>
      <c r="DR37" s="11"/>
      <c r="DS37" s="11"/>
      <c r="DT37" s="11"/>
      <c r="DU37" s="11"/>
      <c r="DV37" s="11"/>
      <c r="DW37" s="11"/>
      <c r="DX37" s="11"/>
      <c r="DY37" s="11"/>
      <c r="DZ37" s="11"/>
      <c r="EA37" s="11"/>
      <c r="EB37" s="11"/>
      <c r="EC37" s="11"/>
      <c r="ED37" s="11"/>
      <c r="EE37" s="11"/>
      <c r="EF37" s="11"/>
      <c r="EG37" s="11"/>
      <c r="EH37" s="11"/>
      <c r="EI37" s="11"/>
      <c r="EJ37" s="11"/>
      <c r="EK37" s="11"/>
      <c r="EL37" s="11"/>
      <c r="EM37" s="11"/>
      <c r="EN37" s="11"/>
      <c r="EO37" s="11"/>
      <c r="EP37" s="11"/>
      <c r="EQ37" s="11"/>
      <c r="ER37" s="11"/>
      <c r="ES37" s="11"/>
      <c r="ET37" s="11"/>
      <c r="EU37" s="11"/>
      <c r="EV37" s="11"/>
      <c r="EW37" s="11"/>
      <c r="EX37" s="11"/>
      <c r="EY37" s="11"/>
      <c r="EZ37" s="11"/>
      <c r="FA37" s="11"/>
      <c r="FB37" s="11"/>
      <c r="FC37" s="11"/>
      <c r="FD37" s="11"/>
      <c r="FE37" s="11"/>
      <c r="FF37" s="11"/>
      <c r="FG37" s="11"/>
      <c r="FH37" s="11"/>
      <c r="FI37" s="11"/>
      <c r="FJ37" s="11"/>
      <c r="FK37" s="11"/>
      <c r="FL37" s="11"/>
      <c r="FM37" s="11"/>
      <c r="FN37" s="11"/>
      <c r="FO37" s="11"/>
      <c r="FP37" s="11"/>
      <c r="FQ37" s="11"/>
      <c r="FR37" s="11"/>
      <c r="FS37" s="11"/>
      <c r="FT37" s="11"/>
      <c r="FU37" s="11"/>
      <c r="FV37" s="11"/>
      <c r="FW37" s="11"/>
      <c r="FX37" s="11"/>
      <c r="FY37" s="11"/>
      <c r="FZ37" s="11"/>
      <c r="GA37" s="11"/>
      <c r="GB37" s="11"/>
      <c r="GC37" s="11"/>
      <c r="GD37" s="11"/>
      <c r="GE37" s="11"/>
      <c r="GF37" s="11"/>
      <c r="GG37" s="11"/>
      <c r="GH37" s="11"/>
      <c r="GI37" s="11"/>
      <c r="GJ37" s="11"/>
      <c r="GK37" s="11"/>
      <c r="GL37" s="11"/>
      <c r="GM37" s="11"/>
      <c r="GN37" s="11"/>
      <c r="GO37" s="11"/>
      <c r="GP37" s="11"/>
      <c r="GQ37" s="11"/>
      <c r="GR37" s="11"/>
      <c r="GS37" s="11"/>
      <c r="GT37" s="11"/>
      <c r="GU37" s="11"/>
      <c r="GV37" s="11"/>
      <c r="GW37" s="11"/>
      <c r="GX37" s="11"/>
      <c r="GY37" s="11"/>
      <c r="GZ37" s="11"/>
      <c r="HA37" s="11"/>
      <c r="HB37" s="11"/>
      <c r="HC37" s="11"/>
      <c r="HD37" s="11"/>
      <c r="HE37" s="11"/>
      <c r="HF37" s="11"/>
      <c r="HG37" s="11"/>
      <c r="HH37" s="11"/>
      <c r="HI37" s="11"/>
      <c r="HJ37" s="11"/>
      <c r="HK37" s="11"/>
      <c r="HL37" s="11"/>
      <c r="HM37" s="11"/>
      <c r="HN37" s="11"/>
      <c r="HO37" s="11"/>
      <c r="HP37" s="11"/>
      <c r="HQ37" s="11"/>
      <c r="HR37" s="11"/>
      <c r="HS37" s="11"/>
      <c r="HT37" s="11"/>
      <c r="HU37" s="11"/>
      <c r="HV37" s="11"/>
      <c r="HW37" s="11"/>
      <c r="HX37" s="11"/>
      <c r="HY37" s="11"/>
      <c r="HZ37" s="11"/>
      <c r="IA37" s="11"/>
      <c r="IB37" s="11"/>
      <c r="IC37" s="11"/>
      <c r="ID37" s="11"/>
      <c r="IE37" s="11"/>
      <c r="IF37" s="11"/>
      <c r="IG37" s="11"/>
      <c r="IH37" s="11"/>
      <c r="II37" s="11"/>
      <c r="IJ37" s="11"/>
      <c r="IK37" s="11"/>
      <c r="IL37" s="11"/>
      <c r="IM37" s="11"/>
      <c r="IN37" s="11"/>
      <c r="IO37" s="11"/>
      <c r="IP37" s="11"/>
      <c r="IQ37" s="11"/>
      <c r="IR37" s="11"/>
      <c r="IS37" s="11"/>
      <c r="IT37" s="11"/>
      <c r="IU37" s="11"/>
      <c r="IV37" s="11"/>
    </row>
    <row r="38" spans="1:256" s="12" customFormat="1" x14ac:dyDescent="0.2">
      <c r="A38" s="64"/>
      <c r="B38" s="19" t="s">
        <v>12</v>
      </c>
      <c r="C38" s="19">
        <v>13</v>
      </c>
      <c r="D38" s="19">
        <v>17</v>
      </c>
      <c r="E38" s="18"/>
      <c r="F38" s="20"/>
      <c r="G38" s="21"/>
      <c r="H38" s="21"/>
      <c r="I38" s="21"/>
      <c r="J38" s="22"/>
      <c r="K38" s="22"/>
      <c r="L38" s="22"/>
      <c r="M38" s="22"/>
      <c r="N38" s="22"/>
      <c r="O38" s="23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  <c r="DQ38" s="11"/>
      <c r="DR38" s="11"/>
      <c r="DS38" s="11"/>
      <c r="DT38" s="11"/>
      <c r="DU38" s="11"/>
      <c r="DV38" s="11"/>
      <c r="DW38" s="11"/>
      <c r="DX38" s="11"/>
      <c r="DY38" s="11"/>
      <c r="DZ38" s="11"/>
      <c r="EA38" s="11"/>
      <c r="EB38" s="11"/>
      <c r="EC38" s="11"/>
      <c r="ED38" s="11"/>
      <c r="EE38" s="11"/>
      <c r="EF38" s="11"/>
      <c r="EG38" s="11"/>
      <c r="EH38" s="11"/>
      <c r="EI38" s="11"/>
      <c r="EJ38" s="11"/>
      <c r="EK38" s="11"/>
      <c r="EL38" s="11"/>
      <c r="EM38" s="11"/>
      <c r="EN38" s="11"/>
      <c r="EO38" s="11"/>
      <c r="EP38" s="11"/>
      <c r="EQ38" s="11"/>
      <c r="ER38" s="11"/>
      <c r="ES38" s="11"/>
      <c r="ET38" s="11"/>
      <c r="EU38" s="11"/>
      <c r="EV38" s="11"/>
      <c r="EW38" s="11"/>
      <c r="EX38" s="11"/>
      <c r="EY38" s="11"/>
      <c r="EZ38" s="11"/>
      <c r="FA38" s="11"/>
      <c r="FB38" s="11"/>
      <c r="FC38" s="11"/>
      <c r="FD38" s="11"/>
      <c r="FE38" s="11"/>
      <c r="FF38" s="11"/>
      <c r="FG38" s="11"/>
      <c r="FH38" s="11"/>
      <c r="FI38" s="11"/>
      <c r="FJ38" s="11"/>
      <c r="FK38" s="11"/>
      <c r="FL38" s="11"/>
      <c r="FM38" s="11"/>
      <c r="FN38" s="11"/>
      <c r="FO38" s="11"/>
      <c r="FP38" s="11"/>
      <c r="FQ38" s="11"/>
      <c r="FR38" s="11"/>
      <c r="FS38" s="11"/>
      <c r="FT38" s="11"/>
      <c r="FU38" s="11"/>
      <c r="FV38" s="11"/>
      <c r="FW38" s="11"/>
      <c r="FX38" s="11"/>
      <c r="FY38" s="11"/>
      <c r="FZ38" s="11"/>
      <c r="GA38" s="11"/>
      <c r="GB38" s="11"/>
      <c r="GC38" s="11"/>
      <c r="GD38" s="11"/>
      <c r="GE38" s="11"/>
      <c r="GF38" s="11"/>
      <c r="GG38" s="11"/>
      <c r="GH38" s="11"/>
      <c r="GI38" s="11"/>
      <c r="GJ38" s="11"/>
      <c r="GK38" s="11"/>
      <c r="GL38" s="11"/>
      <c r="GM38" s="11"/>
      <c r="GN38" s="11"/>
      <c r="GO38" s="11"/>
      <c r="GP38" s="11"/>
      <c r="GQ38" s="11"/>
      <c r="GR38" s="11"/>
      <c r="GS38" s="11"/>
      <c r="GT38" s="11"/>
      <c r="GU38" s="11"/>
      <c r="GV38" s="11"/>
      <c r="GW38" s="11"/>
      <c r="GX38" s="11"/>
      <c r="GY38" s="11"/>
      <c r="GZ38" s="11"/>
      <c r="HA38" s="11"/>
      <c r="HB38" s="11"/>
      <c r="HC38" s="11"/>
      <c r="HD38" s="11"/>
      <c r="HE38" s="11"/>
      <c r="HF38" s="11"/>
      <c r="HG38" s="11"/>
      <c r="HH38" s="11"/>
      <c r="HI38" s="11"/>
      <c r="HJ38" s="11"/>
      <c r="HK38" s="11"/>
      <c r="HL38" s="11"/>
      <c r="HM38" s="11"/>
      <c r="HN38" s="11"/>
      <c r="HO38" s="11"/>
      <c r="HP38" s="11"/>
      <c r="HQ38" s="11"/>
      <c r="HR38" s="11"/>
      <c r="HS38" s="11"/>
      <c r="HT38" s="11"/>
      <c r="HU38" s="11"/>
      <c r="HV38" s="11"/>
      <c r="HW38" s="11"/>
      <c r="HX38" s="11"/>
      <c r="HY38" s="11"/>
      <c r="HZ38" s="11"/>
      <c r="IA38" s="11"/>
      <c r="IB38" s="11"/>
      <c r="IC38" s="11"/>
      <c r="ID38" s="11"/>
      <c r="IE38" s="11"/>
      <c r="IF38" s="11"/>
      <c r="IG38" s="11"/>
      <c r="IH38" s="11"/>
      <c r="II38" s="11"/>
      <c r="IJ38" s="11"/>
      <c r="IK38" s="11"/>
      <c r="IL38" s="11"/>
      <c r="IM38" s="11"/>
      <c r="IN38" s="11"/>
      <c r="IO38" s="11"/>
      <c r="IP38" s="11"/>
      <c r="IQ38" s="11"/>
      <c r="IR38" s="11"/>
      <c r="IS38" s="11"/>
      <c r="IT38" s="11"/>
      <c r="IU38" s="11"/>
      <c r="IV38" s="11"/>
    </row>
    <row r="39" spans="1:256" s="12" customFormat="1" x14ac:dyDescent="0.2">
      <c r="A39" s="65"/>
      <c r="B39" s="19" t="s">
        <v>20</v>
      </c>
      <c r="C39" s="19">
        <v>10</v>
      </c>
      <c r="D39" s="19">
        <v>15</v>
      </c>
      <c r="E39" s="18"/>
      <c r="F39" s="20"/>
      <c r="G39" s="21"/>
      <c r="H39" s="21"/>
      <c r="I39" s="21"/>
      <c r="J39" s="22"/>
      <c r="K39" s="22"/>
      <c r="L39" s="22"/>
      <c r="M39" s="22"/>
      <c r="N39" s="22"/>
      <c r="O39" s="23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  <c r="DQ39" s="11"/>
      <c r="DR39" s="11"/>
      <c r="DS39" s="11"/>
      <c r="DT39" s="11"/>
      <c r="DU39" s="11"/>
      <c r="DV39" s="11"/>
      <c r="DW39" s="11"/>
      <c r="DX39" s="11"/>
      <c r="DY39" s="11"/>
      <c r="DZ39" s="11"/>
      <c r="EA39" s="11"/>
      <c r="EB39" s="11"/>
      <c r="EC39" s="11"/>
      <c r="ED39" s="11"/>
      <c r="EE39" s="11"/>
      <c r="EF39" s="11"/>
      <c r="EG39" s="11"/>
      <c r="EH39" s="11"/>
      <c r="EI39" s="11"/>
      <c r="EJ39" s="11"/>
      <c r="EK39" s="11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  <c r="EX39" s="11"/>
      <c r="EY39" s="11"/>
      <c r="EZ39" s="11"/>
      <c r="FA39" s="11"/>
      <c r="FB39" s="11"/>
      <c r="FC39" s="11"/>
      <c r="FD39" s="11"/>
      <c r="FE39" s="11"/>
      <c r="FF39" s="11"/>
      <c r="FG39" s="11"/>
      <c r="FH39" s="11"/>
      <c r="FI39" s="11"/>
      <c r="FJ39" s="11"/>
      <c r="FK39" s="11"/>
      <c r="FL39" s="11"/>
      <c r="FM39" s="11"/>
      <c r="FN39" s="11"/>
      <c r="FO39" s="11"/>
      <c r="FP39" s="11"/>
      <c r="FQ39" s="11"/>
      <c r="FR39" s="11"/>
      <c r="FS39" s="11"/>
      <c r="FT39" s="11"/>
      <c r="FU39" s="11"/>
      <c r="FV39" s="11"/>
      <c r="FW39" s="11"/>
      <c r="FX39" s="11"/>
      <c r="FY39" s="11"/>
      <c r="FZ39" s="11"/>
      <c r="GA39" s="11"/>
      <c r="GB39" s="11"/>
      <c r="GC39" s="11"/>
      <c r="GD39" s="11"/>
      <c r="GE39" s="11"/>
      <c r="GF39" s="11"/>
      <c r="GG39" s="11"/>
      <c r="GH39" s="11"/>
      <c r="GI39" s="11"/>
      <c r="GJ39" s="11"/>
      <c r="GK39" s="11"/>
      <c r="GL39" s="11"/>
      <c r="GM39" s="11"/>
      <c r="GN39" s="11"/>
      <c r="GO39" s="11"/>
      <c r="GP39" s="11"/>
      <c r="GQ39" s="11"/>
      <c r="GR39" s="11"/>
      <c r="GS39" s="11"/>
      <c r="GT39" s="11"/>
      <c r="GU39" s="11"/>
      <c r="GV39" s="11"/>
      <c r="GW39" s="11"/>
      <c r="GX39" s="11"/>
      <c r="GY39" s="11"/>
      <c r="GZ39" s="11"/>
      <c r="HA39" s="11"/>
      <c r="HB39" s="11"/>
      <c r="HC39" s="11"/>
      <c r="HD39" s="11"/>
      <c r="HE39" s="11"/>
      <c r="HF39" s="11"/>
      <c r="HG39" s="11"/>
      <c r="HH39" s="11"/>
      <c r="HI39" s="11"/>
      <c r="HJ39" s="11"/>
      <c r="HK39" s="11"/>
      <c r="HL39" s="11"/>
      <c r="HM39" s="11"/>
      <c r="HN39" s="11"/>
      <c r="HO39" s="11"/>
      <c r="HP39" s="11"/>
      <c r="HQ39" s="11"/>
      <c r="HR39" s="11"/>
      <c r="HS39" s="11"/>
      <c r="HT39" s="11"/>
      <c r="HU39" s="11"/>
      <c r="HV39" s="11"/>
      <c r="HW39" s="11"/>
      <c r="HX39" s="11"/>
      <c r="HY39" s="11"/>
      <c r="HZ39" s="11"/>
      <c r="IA39" s="11"/>
      <c r="IB39" s="11"/>
      <c r="IC39" s="11"/>
      <c r="ID39" s="11"/>
      <c r="IE39" s="11"/>
      <c r="IF39" s="11"/>
      <c r="IG39" s="11"/>
      <c r="IH39" s="11"/>
      <c r="II39" s="11"/>
      <c r="IJ39" s="11"/>
      <c r="IK39" s="11"/>
      <c r="IL39" s="11"/>
      <c r="IM39" s="11"/>
      <c r="IN39" s="11"/>
      <c r="IO39" s="11"/>
      <c r="IP39" s="11"/>
      <c r="IQ39" s="11"/>
      <c r="IR39" s="11"/>
      <c r="IS39" s="11"/>
      <c r="IT39" s="11"/>
      <c r="IU39" s="11"/>
      <c r="IV39" s="11"/>
    </row>
    <row r="40" spans="1:256" s="12" customFormat="1" x14ac:dyDescent="0.2">
      <c r="A40" s="63" t="s">
        <v>54</v>
      </c>
      <c r="B40" s="19" t="s">
        <v>21</v>
      </c>
      <c r="C40" s="19">
        <v>30</v>
      </c>
      <c r="D40" s="19">
        <v>30</v>
      </c>
      <c r="E40" s="18"/>
      <c r="F40" s="20"/>
      <c r="G40" s="21"/>
      <c r="H40" s="21"/>
      <c r="I40" s="21"/>
      <c r="J40" s="22"/>
      <c r="K40" s="22"/>
      <c r="L40" s="22"/>
      <c r="M40" s="22"/>
      <c r="N40" s="22"/>
      <c r="O40" s="23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1"/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1"/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1"/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1"/>
      <c r="FW40" s="11"/>
      <c r="FX40" s="11"/>
      <c r="FY40" s="11"/>
      <c r="FZ40" s="11"/>
      <c r="GA40" s="11"/>
      <c r="GB40" s="11"/>
      <c r="GC40" s="11"/>
      <c r="GD40" s="11"/>
      <c r="GE40" s="11"/>
      <c r="GF40" s="11"/>
      <c r="GG40" s="11"/>
      <c r="GH40" s="11"/>
      <c r="GI40" s="11"/>
      <c r="GJ40" s="11"/>
      <c r="GK40" s="11"/>
      <c r="GL40" s="11"/>
      <c r="GM40" s="11"/>
      <c r="GN40" s="11"/>
      <c r="GO40" s="11"/>
      <c r="GP40" s="11"/>
      <c r="GQ40" s="11"/>
      <c r="GR40" s="11"/>
      <c r="GS40" s="11"/>
      <c r="GT40" s="11"/>
      <c r="GU40" s="11"/>
      <c r="GV40" s="11"/>
      <c r="GW40" s="11"/>
      <c r="GX40" s="11"/>
      <c r="GY40" s="11"/>
      <c r="GZ40" s="11"/>
      <c r="HA40" s="11"/>
      <c r="HB40" s="11"/>
      <c r="HC40" s="11"/>
      <c r="HD40" s="11"/>
      <c r="HE40" s="11"/>
      <c r="HF40" s="11"/>
      <c r="HG40" s="11"/>
      <c r="HH40" s="11"/>
      <c r="HI40" s="11"/>
      <c r="HJ40" s="11"/>
      <c r="HK40" s="11"/>
      <c r="HL40" s="11"/>
      <c r="HM40" s="11"/>
      <c r="HN40" s="11"/>
      <c r="HO40" s="11"/>
      <c r="HP40" s="11"/>
      <c r="HQ40" s="11"/>
      <c r="HR40" s="11"/>
      <c r="HS40" s="11"/>
      <c r="HT40" s="11"/>
      <c r="HU40" s="11"/>
      <c r="HV40" s="11"/>
      <c r="HW40" s="11"/>
      <c r="HX40" s="11"/>
      <c r="HY40" s="11"/>
      <c r="HZ40" s="11"/>
      <c r="IA40" s="11"/>
      <c r="IB40" s="11"/>
      <c r="IC40" s="11"/>
      <c r="ID40" s="11"/>
      <c r="IE40" s="11"/>
      <c r="IF40" s="11"/>
      <c r="IG40" s="11"/>
      <c r="IH40" s="11"/>
      <c r="II40" s="11"/>
      <c r="IJ40" s="11"/>
      <c r="IK40" s="11"/>
      <c r="IL40" s="11"/>
      <c r="IM40" s="11"/>
      <c r="IN40" s="11"/>
      <c r="IO40" s="11"/>
      <c r="IP40" s="11"/>
      <c r="IQ40" s="11"/>
      <c r="IR40" s="11"/>
      <c r="IS40" s="11"/>
      <c r="IT40" s="11"/>
      <c r="IU40" s="11"/>
      <c r="IV40" s="11"/>
    </row>
    <row r="41" spans="1:256" s="12" customFormat="1" x14ac:dyDescent="0.2">
      <c r="A41" s="64"/>
      <c r="B41" s="19" t="s">
        <v>13</v>
      </c>
      <c r="C41" s="19">
        <v>4</v>
      </c>
      <c r="D41" s="19">
        <v>5</v>
      </c>
      <c r="E41" s="18"/>
      <c r="F41" s="20"/>
      <c r="G41" s="21"/>
      <c r="H41" s="21"/>
      <c r="I41" s="21"/>
      <c r="J41" s="22"/>
      <c r="K41" s="22"/>
      <c r="L41" s="22"/>
      <c r="M41" s="22"/>
      <c r="N41" s="22"/>
      <c r="O41" s="23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  <c r="DQ41" s="11"/>
      <c r="DR41" s="11"/>
      <c r="DS41" s="11"/>
      <c r="DT41" s="11"/>
      <c r="DU41" s="11"/>
      <c r="DV41" s="11"/>
      <c r="DW41" s="11"/>
      <c r="DX41" s="11"/>
      <c r="DY41" s="11"/>
      <c r="DZ41" s="11"/>
      <c r="EA41" s="11"/>
      <c r="EB41" s="11"/>
      <c r="EC41" s="11"/>
      <c r="ED41" s="11"/>
      <c r="EE41" s="11"/>
      <c r="EF41" s="11"/>
      <c r="EG41" s="11"/>
      <c r="EH41" s="11"/>
      <c r="EI41" s="11"/>
      <c r="EJ41" s="11"/>
      <c r="EK41" s="11"/>
      <c r="EL41" s="11"/>
      <c r="EM41" s="11"/>
      <c r="EN41" s="11"/>
      <c r="EO41" s="11"/>
      <c r="EP41" s="11"/>
      <c r="EQ41" s="11"/>
      <c r="ER41" s="11"/>
      <c r="ES41" s="11"/>
      <c r="ET41" s="11"/>
      <c r="EU41" s="11"/>
      <c r="EV41" s="11"/>
      <c r="EW41" s="11"/>
      <c r="EX41" s="11"/>
      <c r="EY41" s="11"/>
      <c r="EZ41" s="11"/>
      <c r="FA41" s="11"/>
      <c r="FB41" s="11"/>
      <c r="FC41" s="11"/>
      <c r="FD41" s="11"/>
      <c r="FE41" s="11"/>
      <c r="FF41" s="11"/>
      <c r="FG41" s="11"/>
      <c r="FH41" s="11"/>
      <c r="FI41" s="11"/>
      <c r="FJ41" s="11"/>
      <c r="FK41" s="11"/>
      <c r="FL41" s="11"/>
      <c r="FM41" s="11"/>
      <c r="FN41" s="11"/>
      <c r="FO41" s="11"/>
      <c r="FP41" s="11"/>
      <c r="FQ41" s="11"/>
      <c r="FR41" s="11"/>
      <c r="FS41" s="11"/>
      <c r="FT41" s="11"/>
      <c r="FU41" s="11"/>
      <c r="FV41" s="11"/>
      <c r="FW41" s="11"/>
      <c r="FX41" s="11"/>
      <c r="FY41" s="11"/>
      <c r="FZ41" s="11"/>
      <c r="GA41" s="11"/>
      <c r="GB41" s="11"/>
      <c r="GC41" s="11"/>
      <c r="GD41" s="11"/>
      <c r="GE41" s="11"/>
      <c r="GF41" s="11"/>
      <c r="GG41" s="11"/>
      <c r="GH41" s="11"/>
      <c r="GI41" s="11"/>
      <c r="GJ41" s="11"/>
      <c r="GK41" s="11"/>
      <c r="GL41" s="11"/>
      <c r="GM41" s="11"/>
      <c r="GN41" s="11"/>
      <c r="GO41" s="11"/>
      <c r="GP41" s="11"/>
      <c r="GQ41" s="11"/>
      <c r="GR41" s="11"/>
      <c r="GS41" s="11"/>
      <c r="GT41" s="11"/>
      <c r="GU41" s="11"/>
      <c r="GV41" s="11"/>
      <c r="GW41" s="11"/>
      <c r="GX41" s="11"/>
      <c r="GY41" s="11"/>
      <c r="GZ41" s="11"/>
      <c r="HA41" s="11"/>
      <c r="HB41" s="11"/>
      <c r="HC41" s="11"/>
      <c r="HD41" s="11"/>
      <c r="HE41" s="11"/>
      <c r="HF41" s="11"/>
      <c r="HG41" s="11"/>
      <c r="HH41" s="11"/>
      <c r="HI41" s="11"/>
      <c r="HJ41" s="11"/>
      <c r="HK41" s="11"/>
      <c r="HL41" s="11"/>
      <c r="HM41" s="11"/>
      <c r="HN41" s="11"/>
      <c r="HO41" s="11"/>
      <c r="HP41" s="11"/>
      <c r="HQ41" s="11"/>
      <c r="HR41" s="11"/>
      <c r="HS41" s="11"/>
      <c r="HT41" s="11"/>
      <c r="HU41" s="11"/>
      <c r="HV41" s="11"/>
      <c r="HW41" s="11"/>
      <c r="HX41" s="11"/>
      <c r="HY41" s="11"/>
      <c r="HZ41" s="11"/>
      <c r="IA41" s="11"/>
      <c r="IB41" s="11"/>
      <c r="IC41" s="11"/>
      <c r="ID41" s="11"/>
      <c r="IE41" s="11"/>
      <c r="IF41" s="11"/>
      <c r="IG41" s="11"/>
      <c r="IH41" s="11"/>
      <c r="II41" s="11"/>
      <c r="IJ41" s="11"/>
      <c r="IK41" s="11"/>
      <c r="IL41" s="11"/>
      <c r="IM41" s="11"/>
      <c r="IN41" s="11"/>
      <c r="IO41" s="11"/>
      <c r="IP41" s="11"/>
      <c r="IQ41" s="11"/>
      <c r="IR41" s="11"/>
      <c r="IS41" s="11"/>
      <c r="IT41" s="11"/>
      <c r="IU41" s="11"/>
      <c r="IV41" s="11"/>
    </row>
    <row r="42" spans="1:256" s="12" customFormat="1" ht="15.75" customHeight="1" x14ac:dyDescent="0.2">
      <c r="A42" s="64"/>
      <c r="B42" s="18" t="s">
        <v>26</v>
      </c>
      <c r="C42" s="19"/>
      <c r="D42" s="19"/>
      <c r="E42" s="27" t="s">
        <v>79</v>
      </c>
      <c r="F42" s="20">
        <v>150</v>
      </c>
      <c r="G42" s="21">
        <v>3.86</v>
      </c>
      <c r="H42" s="21">
        <v>3.95</v>
      </c>
      <c r="I42" s="21">
        <v>4.2</v>
      </c>
      <c r="J42" s="22">
        <v>4.43</v>
      </c>
      <c r="K42" s="22">
        <v>22.32</v>
      </c>
      <c r="L42" s="22">
        <v>24.8</v>
      </c>
      <c r="M42" s="22">
        <v>144</v>
      </c>
      <c r="N42" s="22">
        <v>147</v>
      </c>
      <c r="O42" s="23" t="s">
        <v>41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</row>
    <row r="43" spans="1:256" s="12" customFormat="1" x14ac:dyDescent="0.2">
      <c r="A43" s="64"/>
      <c r="B43" s="19" t="s">
        <v>88</v>
      </c>
      <c r="C43" s="19" t="s">
        <v>89</v>
      </c>
      <c r="D43" s="19" t="s">
        <v>89</v>
      </c>
      <c r="E43" s="18"/>
      <c r="F43" s="20"/>
      <c r="G43" s="21"/>
      <c r="H43" s="21"/>
      <c r="I43" s="21"/>
      <c r="J43" s="22"/>
      <c r="K43" s="22"/>
      <c r="L43" s="22"/>
      <c r="M43" s="22"/>
      <c r="N43" s="22"/>
      <c r="O43" s="23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</row>
    <row r="44" spans="1:256" s="12" customFormat="1" x14ac:dyDescent="0.2">
      <c r="A44" s="64"/>
      <c r="B44" s="19" t="s">
        <v>90</v>
      </c>
      <c r="C44" s="19">
        <v>140</v>
      </c>
      <c r="D44" s="19">
        <v>180</v>
      </c>
      <c r="E44" s="47"/>
      <c r="F44" s="20"/>
      <c r="G44" s="21"/>
      <c r="H44" s="21"/>
      <c r="I44" s="21"/>
      <c r="J44" s="22"/>
      <c r="K44" s="22"/>
      <c r="L44" s="22"/>
      <c r="M44" s="22"/>
      <c r="N44" s="22"/>
      <c r="O44" s="23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  <c r="DQ44" s="11"/>
      <c r="DR44" s="11"/>
      <c r="DS44" s="11"/>
      <c r="DT44" s="11"/>
      <c r="DU44" s="11"/>
      <c r="DV44" s="11"/>
      <c r="DW44" s="11"/>
      <c r="DX44" s="11"/>
      <c r="DY44" s="11"/>
      <c r="DZ44" s="11"/>
      <c r="EA44" s="11"/>
      <c r="EB44" s="11"/>
      <c r="EC44" s="11"/>
      <c r="ED44" s="11"/>
      <c r="EE44" s="11"/>
      <c r="EF44" s="11"/>
      <c r="EG44" s="11"/>
      <c r="EH44" s="11"/>
      <c r="EI44" s="11"/>
      <c r="EJ44" s="11"/>
      <c r="EK44" s="11"/>
      <c r="EL44" s="11"/>
      <c r="EM44" s="11"/>
      <c r="EN44" s="11"/>
      <c r="EO44" s="11"/>
      <c r="EP44" s="11"/>
      <c r="EQ44" s="11"/>
      <c r="ER44" s="11"/>
      <c r="ES44" s="11"/>
      <c r="ET44" s="11"/>
      <c r="EU44" s="11"/>
      <c r="EV44" s="11"/>
      <c r="EW44" s="11"/>
      <c r="EX44" s="11"/>
      <c r="EY44" s="11"/>
      <c r="EZ44" s="11"/>
      <c r="FA44" s="11"/>
      <c r="FB44" s="11"/>
      <c r="FC44" s="11"/>
      <c r="FD44" s="11"/>
      <c r="FE44" s="11"/>
      <c r="FF44" s="11"/>
      <c r="FG44" s="11"/>
      <c r="FH44" s="11"/>
      <c r="FI44" s="11"/>
      <c r="FJ44" s="11"/>
      <c r="FK44" s="11"/>
      <c r="FL44" s="11"/>
      <c r="FM44" s="11"/>
      <c r="FN44" s="11"/>
      <c r="FO44" s="11"/>
      <c r="FP44" s="11"/>
      <c r="FQ44" s="11"/>
      <c r="FR44" s="11"/>
      <c r="FS44" s="11"/>
      <c r="FT44" s="11"/>
      <c r="FU44" s="11"/>
      <c r="FV44" s="11"/>
      <c r="FW44" s="11"/>
      <c r="FX44" s="11"/>
      <c r="FY44" s="11"/>
      <c r="FZ44" s="11"/>
      <c r="GA44" s="11"/>
      <c r="GB44" s="11"/>
      <c r="GC44" s="11"/>
      <c r="GD44" s="11"/>
      <c r="GE44" s="11"/>
      <c r="GF44" s="11"/>
      <c r="GG44" s="11"/>
      <c r="GH44" s="11"/>
      <c r="GI44" s="11"/>
      <c r="GJ44" s="11"/>
      <c r="GK44" s="11"/>
      <c r="GL44" s="11"/>
      <c r="GM44" s="11"/>
      <c r="GN44" s="11"/>
      <c r="GO44" s="11"/>
      <c r="GP44" s="11"/>
      <c r="GQ44" s="11"/>
      <c r="GR44" s="11"/>
      <c r="GS44" s="11"/>
      <c r="GT44" s="11"/>
      <c r="GU44" s="11"/>
      <c r="GV44" s="11"/>
      <c r="GW44" s="11"/>
      <c r="GX44" s="11"/>
      <c r="GY44" s="11"/>
      <c r="GZ44" s="11"/>
      <c r="HA44" s="11"/>
      <c r="HB44" s="11"/>
      <c r="HC44" s="11"/>
      <c r="HD44" s="11"/>
      <c r="HE44" s="11"/>
      <c r="HF44" s="11"/>
      <c r="HG44" s="11"/>
      <c r="HH44" s="11"/>
      <c r="HI44" s="11"/>
      <c r="HJ44" s="11"/>
      <c r="HK44" s="11"/>
      <c r="HL44" s="11"/>
      <c r="HM44" s="11"/>
      <c r="HN44" s="11"/>
      <c r="HO44" s="11"/>
      <c r="HP44" s="11"/>
      <c r="HQ44" s="11"/>
      <c r="HR44" s="11"/>
      <c r="HS44" s="11"/>
      <c r="HT44" s="11"/>
      <c r="HU44" s="11"/>
      <c r="HV44" s="11"/>
      <c r="HW44" s="11"/>
      <c r="HX44" s="11"/>
      <c r="HY44" s="11"/>
      <c r="HZ44" s="11"/>
      <c r="IA44" s="11"/>
      <c r="IB44" s="11"/>
      <c r="IC44" s="11"/>
      <c r="ID44" s="11"/>
      <c r="IE44" s="11"/>
      <c r="IF44" s="11"/>
      <c r="IG44" s="11"/>
      <c r="IH44" s="11"/>
      <c r="II44" s="11"/>
      <c r="IJ44" s="11"/>
      <c r="IK44" s="11"/>
      <c r="IL44" s="11"/>
      <c r="IM44" s="11"/>
      <c r="IN44" s="11"/>
      <c r="IO44" s="11"/>
      <c r="IP44" s="11"/>
      <c r="IQ44" s="11"/>
      <c r="IR44" s="11"/>
      <c r="IS44" s="11"/>
      <c r="IT44" s="11"/>
      <c r="IU44" s="11"/>
      <c r="IV44" s="11"/>
    </row>
    <row r="45" spans="1:256" s="12" customFormat="1" x14ac:dyDescent="0.2">
      <c r="A45" s="64"/>
      <c r="B45" s="19" t="s">
        <v>91</v>
      </c>
      <c r="C45" s="19">
        <v>145</v>
      </c>
      <c r="D45" s="19">
        <v>185</v>
      </c>
      <c r="E45" s="47"/>
      <c r="F45" s="20"/>
      <c r="G45" s="21"/>
      <c r="H45" s="21"/>
      <c r="I45" s="21"/>
      <c r="J45" s="22"/>
      <c r="K45" s="22"/>
      <c r="L45" s="22"/>
      <c r="M45" s="22"/>
      <c r="N45" s="22"/>
      <c r="O45" s="23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  <c r="DQ45" s="11"/>
      <c r="DR45" s="11"/>
      <c r="DS45" s="11"/>
      <c r="DT45" s="11"/>
      <c r="DU45" s="11"/>
      <c r="DV45" s="11"/>
      <c r="DW45" s="11"/>
      <c r="DX45" s="11"/>
      <c r="DY45" s="11"/>
      <c r="DZ45" s="11"/>
      <c r="EA45" s="11"/>
      <c r="EB45" s="11"/>
      <c r="EC45" s="11"/>
      <c r="ED45" s="11"/>
      <c r="EE45" s="11"/>
      <c r="EF45" s="11"/>
      <c r="EG45" s="11"/>
      <c r="EH45" s="11"/>
      <c r="EI45" s="11"/>
      <c r="EJ45" s="11"/>
      <c r="EK45" s="11"/>
      <c r="EL45" s="11"/>
      <c r="EM45" s="11"/>
      <c r="EN45" s="11"/>
      <c r="EO45" s="11"/>
      <c r="EP45" s="11"/>
      <c r="EQ45" s="11"/>
      <c r="ER45" s="11"/>
      <c r="ES45" s="11"/>
      <c r="ET45" s="11"/>
      <c r="EU45" s="11"/>
      <c r="EV45" s="11"/>
      <c r="EW45" s="11"/>
      <c r="EX45" s="11"/>
      <c r="EY45" s="11"/>
      <c r="EZ45" s="11"/>
      <c r="FA45" s="11"/>
      <c r="FB45" s="11"/>
      <c r="FC45" s="11"/>
      <c r="FD45" s="11"/>
      <c r="FE45" s="11"/>
      <c r="FF45" s="11"/>
      <c r="FG45" s="11"/>
      <c r="FH45" s="11"/>
      <c r="FI45" s="11"/>
      <c r="FJ45" s="11"/>
      <c r="FK45" s="11"/>
      <c r="FL45" s="11"/>
      <c r="FM45" s="11"/>
      <c r="FN45" s="11"/>
      <c r="FO45" s="11"/>
      <c r="FP45" s="11"/>
      <c r="FQ45" s="11"/>
      <c r="FR45" s="11"/>
      <c r="FS45" s="11"/>
      <c r="FT45" s="11"/>
      <c r="FU45" s="11"/>
      <c r="FV45" s="11"/>
      <c r="FW45" s="11"/>
      <c r="FX45" s="11"/>
      <c r="FY45" s="11"/>
      <c r="FZ45" s="11"/>
      <c r="GA45" s="11"/>
      <c r="GB45" s="11"/>
      <c r="GC45" s="11"/>
      <c r="GD45" s="11"/>
      <c r="GE45" s="11"/>
      <c r="GF45" s="11"/>
      <c r="GG45" s="11"/>
      <c r="GH45" s="11"/>
      <c r="GI45" s="11"/>
      <c r="GJ45" s="11"/>
      <c r="GK45" s="11"/>
      <c r="GL45" s="11"/>
      <c r="GM45" s="11"/>
      <c r="GN45" s="11"/>
      <c r="GO45" s="11"/>
      <c r="GP45" s="11"/>
      <c r="GQ45" s="11"/>
      <c r="GR45" s="11"/>
      <c r="GS45" s="11"/>
      <c r="GT45" s="11"/>
      <c r="GU45" s="11"/>
      <c r="GV45" s="11"/>
      <c r="GW45" s="11"/>
      <c r="GX45" s="11"/>
      <c r="GY45" s="11"/>
      <c r="GZ45" s="11"/>
      <c r="HA45" s="11"/>
      <c r="HB45" s="11"/>
      <c r="HC45" s="11"/>
      <c r="HD45" s="11"/>
      <c r="HE45" s="11"/>
      <c r="HF45" s="11"/>
      <c r="HG45" s="11"/>
      <c r="HH45" s="11"/>
      <c r="HI45" s="11"/>
      <c r="HJ45" s="11"/>
      <c r="HK45" s="11"/>
      <c r="HL45" s="11"/>
      <c r="HM45" s="11"/>
      <c r="HN45" s="11"/>
      <c r="HO45" s="11"/>
      <c r="HP45" s="11"/>
      <c r="HQ45" s="11"/>
      <c r="HR45" s="11"/>
      <c r="HS45" s="11"/>
      <c r="HT45" s="11"/>
      <c r="HU45" s="11"/>
      <c r="HV45" s="11"/>
      <c r="HW45" s="11"/>
      <c r="HX45" s="11"/>
      <c r="HY45" s="11"/>
      <c r="HZ45" s="11"/>
      <c r="IA45" s="11"/>
      <c r="IB45" s="11"/>
      <c r="IC45" s="11"/>
      <c r="ID45" s="11"/>
      <c r="IE45" s="11"/>
      <c r="IF45" s="11"/>
      <c r="IG45" s="11"/>
      <c r="IH45" s="11"/>
      <c r="II45" s="11"/>
      <c r="IJ45" s="11"/>
      <c r="IK45" s="11"/>
      <c r="IL45" s="11"/>
      <c r="IM45" s="11"/>
      <c r="IN45" s="11"/>
      <c r="IO45" s="11"/>
      <c r="IP45" s="11"/>
      <c r="IQ45" s="11"/>
      <c r="IR45" s="11"/>
      <c r="IS45" s="11"/>
      <c r="IT45" s="11"/>
      <c r="IU45" s="11"/>
      <c r="IV45" s="11"/>
    </row>
    <row r="46" spans="1:256" s="12" customFormat="1" x14ac:dyDescent="0.2">
      <c r="A46" s="64"/>
      <c r="B46" s="19" t="s">
        <v>92</v>
      </c>
      <c r="C46" s="19">
        <v>160</v>
      </c>
      <c r="D46" s="19">
        <v>200</v>
      </c>
      <c r="E46" s="47"/>
      <c r="F46" s="20"/>
      <c r="G46" s="21"/>
      <c r="H46" s="21"/>
      <c r="I46" s="21"/>
      <c r="J46" s="22"/>
      <c r="K46" s="22"/>
      <c r="L46" s="22"/>
      <c r="M46" s="22"/>
      <c r="N46" s="22"/>
      <c r="O46" s="23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  <c r="DQ46" s="11"/>
      <c r="DR46" s="11"/>
      <c r="DS46" s="11"/>
      <c r="DT46" s="11"/>
      <c r="DU46" s="11"/>
      <c r="DV46" s="11"/>
      <c r="DW46" s="11"/>
      <c r="DX46" s="11"/>
      <c r="DY46" s="11"/>
      <c r="DZ46" s="11"/>
      <c r="EA46" s="11"/>
      <c r="EB46" s="11"/>
      <c r="EC46" s="11"/>
      <c r="ED46" s="11"/>
      <c r="EE46" s="11"/>
      <c r="EF46" s="11"/>
      <c r="EG46" s="11"/>
      <c r="EH46" s="11"/>
      <c r="EI46" s="11"/>
      <c r="EJ46" s="11"/>
      <c r="EK46" s="11"/>
      <c r="EL46" s="11"/>
      <c r="EM46" s="11"/>
      <c r="EN46" s="11"/>
      <c r="EO46" s="11"/>
      <c r="EP46" s="11"/>
      <c r="EQ46" s="11"/>
      <c r="ER46" s="11"/>
      <c r="ES46" s="11"/>
      <c r="ET46" s="11"/>
      <c r="EU46" s="11"/>
      <c r="EV46" s="11"/>
      <c r="EW46" s="11"/>
      <c r="EX46" s="11"/>
      <c r="EY46" s="11"/>
      <c r="EZ46" s="11"/>
      <c r="FA46" s="11"/>
      <c r="FB46" s="11"/>
      <c r="FC46" s="11"/>
      <c r="FD46" s="11"/>
      <c r="FE46" s="11"/>
      <c r="FF46" s="11"/>
      <c r="FG46" s="11"/>
      <c r="FH46" s="11"/>
      <c r="FI46" s="11"/>
      <c r="FJ46" s="11"/>
      <c r="FK46" s="11"/>
      <c r="FL46" s="11"/>
      <c r="FM46" s="11"/>
      <c r="FN46" s="11"/>
      <c r="FO46" s="11"/>
      <c r="FP46" s="11"/>
      <c r="FQ46" s="11"/>
      <c r="FR46" s="11"/>
      <c r="FS46" s="11"/>
      <c r="FT46" s="11"/>
      <c r="FU46" s="11"/>
      <c r="FV46" s="11"/>
      <c r="FW46" s="11"/>
      <c r="FX46" s="11"/>
      <c r="FY46" s="11"/>
      <c r="FZ46" s="11"/>
      <c r="GA46" s="11"/>
      <c r="GB46" s="11"/>
      <c r="GC46" s="11"/>
      <c r="GD46" s="11"/>
      <c r="GE46" s="11"/>
      <c r="GF46" s="11"/>
      <c r="GG46" s="11"/>
      <c r="GH46" s="11"/>
      <c r="GI46" s="11"/>
      <c r="GJ46" s="11"/>
      <c r="GK46" s="11"/>
      <c r="GL46" s="11"/>
      <c r="GM46" s="11"/>
      <c r="GN46" s="11"/>
      <c r="GO46" s="11"/>
      <c r="GP46" s="11"/>
      <c r="GQ46" s="11"/>
      <c r="GR46" s="11"/>
      <c r="GS46" s="11"/>
      <c r="GT46" s="11"/>
      <c r="GU46" s="11"/>
      <c r="GV46" s="11"/>
      <c r="GW46" s="11"/>
      <c r="GX46" s="11"/>
      <c r="GY46" s="11"/>
      <c r="GZ46" s="11"/>
      <c r="HA46" s="11"/>
      <c r="HB46" s="11"/>
      <c r="HC46" s="11"/>
      <c r="HD46" s="11"/>
      <c r="HE46" s="11"/>
      <c r="HF46" s="11"/>
      <c r="HG46" s="11"/>
      <c r="HH46" s="11"/>
      <c r="HI46" s="11"/>
      <c r="HJ46" s="11"/>
      <c r="HK46" s="11"/>
      <c r="HL46" s="11"/>
      <c r="HM46" s="11"/>
      <c r="HN46" s="11"/>
      <c r="HO46" s="11"/>
      <c r="HP46" s="11"/>
      <c r="HQ46" s="11"/>
      <c r="HR46" s="11"/>
      <c r="HS46" s="11"/>
      <c r="HT46" s="11"/>
      <c r="HU46" s="11"/>
      <c r="HV46" s="11"/>
      <c r="HW46" s="11"/>
      <c r="HX46" s="11"/>
      <c r="HY46" s="11"/>
      <c r="HZ46" s="11"/>
      <c r="IA46" s="11"/>
      <c r="IB46" s="11"/>
      <c r="IC46" s="11"/>
      <c r="ID46" s="11"/>
      <c r="IE46" s="11"/>
      <c r="IF46" s="11"/>
      <c r="IG46" s="11"/>
      <c r="IH46" s="11"/>
      <c r="II46" s="11"/>
      <c r="IJ46" s="11"/>
      <c r="IK46" s="11"/>
      <c r="IL46" s="11"/>
      <c r="IM46" s="11"/>
      <c r="IN46" s="11"/>
      <c r="IO46" s="11"/>
      <c r="IP46" s="11"/>
      <c r="IQ46" s="11"/>
      <c r="IR46" s="11"/>
      <c r="IS46" s="11"/>
      <c r="IT46" s="11"/>
      <c r="IU46" s="11"/>
      <c r="IV46" s="11"/>
    </row>
    <row r="47" spans="1:256" s="12" customFormat="1" x14ac:dyDescent="0.2">
      <c r="A47" s="64"/>
      <c r="B47" s="19" t="s">
        <v>93</v>
      </c>
      <c r="C47" s="19">
        <v>170</v>
      </c>
      <c r="D47" s="19">
        <v>210</v>
      </c>
      <c r="E47" s="47"/>
      <c r="F47" s="20"/>
      <c r="G47" s="21"/>
      <c r="H47" s="21"/>
      <c r="I47" s="21"/>
      <c r="J47" s="22"/>
      <c r="K47" s="22"/>
      <c r="L47" s="22"/>
      <c r="M47" s="22"/>
      <c r="N47" s="22"/>
      <c r="O47" s="23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  <c r="HG47" s="11"/>
      <c r="HH47" s="11"/>
      <c r="HI47" s="11"/>
      <c r="HJ47" s="11"/>
      <c r="HK47" s="11"/>
      <c r="HL47" s="11"/>
      <c r="HM47" s="11"/>
      <c r="HN47" s="11"/>
      <c r="HO47" s="11"/>
      <c r="HP47" s="11"/>
      <c r="HQ47" s="11"/>
      <c r="HR47" s="11"/>
      <c r="HS47" s="11"/>
      <c r="HT47" s="11"/>
      <c r="HU47" s="11"/>
      <c r="HV47" s="11"/>
      <c r="HW47" s="11"/>
      <c r="HX47" s="11"/>
      <c r="HY47" s="11"/>
      <c r="HZ47" s="11"/>
      <c r="IA47" s="11"/>
      <c r="IB47" s="11"/>
      <c r="IC47" s="11"/>
      <c r="ID47" s="11"/>
      <c r="IE47" s="11"/>
      <c r="IF47" s="11"/>
      <c r="IG47" s="11"/>
      <c r="IH47" s="11"/>
      <c r="II47" s="11"/>
      <c r="IJ47" s="11"/>
      <c r="IK47" s="11"/>
      <c r="IL47" s="11"/>
      <c r="IM47" s="11"/>
      <c r="IN47" s="11"/>
      <c r="IO47" s="11"/>
      <c r="IP47" s="11"/>
      <c r="IQ47" s="11"/>
      <c r="IR47" s="11"/>
      <c r="IS47" s="11"/>
      <c r="IT47" s="11"/>
      <c r="IU47" s="11"/>
      <c r="IV47" s="11"/>
    </row>
    <row r="48" spans="1:256" s="12" customFormat="1" x14ac:dyDescent="0.2">
      <c r="A48" s="64"/>
      <c r="B48" s="19" t="s">
        <v>20</v>
      </c>
      <c r="C48" s="19">
        <v>20</v>
      </c>
      <c r="D48" s="19">
        <v>30</v>
      </c>
      <c r="E48" s="18"/>
      <c r="F48" s="20"/>
      <c r="G48" s="21"/>
      <c r="H48" s="21"/>
      <c r="I48" s="21"/>
      <c r="J48" s="22"/>
      <c r="K48" s="22"/>
      <c r="L48" s="22"/>
      <c r="M48" s="22"/>
      <c r="N48" s="22"/>
      <c r="O48" s="23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  <c r="DQ48" s="11"/>
      <c r="DR48" s="11"/>
      <c r="DS48" s="11"/>
      <c r="DT48" s="11"/>
      <c r="DU48" s="11"/>
      <c r="DV48" s="11"/>
      <c r="DW48" s="11"/>
      <c r="DX48" s="11"/>
      <c r="DY48" s="11"/>
      <c r="DZ48" s="11"/>
      <c r="EA48" s="11"/>
      <c r="EB48" s="11"/>
      <c r="EC48" s="11"/>
      <c r="ED48" s="11"/>
      <c r="EE48" s="11"/>
      <c r="EF48" s="11"/>
      <c r="EG48" s="11"/>
      <c r="EH48" s="11"/>
      <c r="EI48" s="11"/>
      <c r="EJ48" s="11"/>
      <c r="EK48" s="11"/>
      <c r="EL48" s="11"/>
      <c r="EM48" s="11"/>
      <c r="EN48" s="11"/>
      <c r="EO48" s="11"/>
      <c r="EP48" s="11"/>
      <c r="EQ48" s="11"/>
      <c r="ER48" s="11"/>
      <c r="ES48" s="11"/>
      <c r="ET48" s="11"/>
      <c r="EU48" s="11"/>
      <c r="EV48" s="11"/>
      <c r="EW48" s="11"/>
      <c r="EX48" s="11"/>
      <c r="EY48" s="11"/>
      <c r="EZ48" s="11"/>
      <c r="FA48" s="11"/>
      <c r="FB48" s="11"/>
      <c r="FC48" s="11"/>
      <c r="FD48" s="11"/>
      <c r="FE48" s="11"/>
      <c r="FF48" s="11"/>
      <c r="FG48" s="11"/>
      <c r="FH48" s="11"/>
      <c r="FI48" s="11"/>
      <c r="FJ48" s="11"/>
      <c r="FK48" s="11"/>
      <c r="FL48" s="11"/>
      <c r="FM48" s="11"/>
      <c r="FN48" s="11"/>
      <c r="FO48" s="11"/>
      <c r="FP48" s="11"/>
      <c r="FQ48" s="11"/>
      <c r="FR48" s="11"/>
      <c r="FS48" s="11"/>
      <c r="FT48" s="11"/>
      <c r="FU48" s="11"/>
      <c r="FV48" s="11"/>
      <c r="FW48" s="11"/>
      <c r="FX48" s="11"/>
      <c r="FY48" s="11"/>
      <c r="FZ48" s="11"/>
      <c r="GA48" s="11"/>
      <c r="GB48" s="11"/>
      <c r="GC48" s="11"/>
      <c r="GD48" s="11"/>
      <c r="GE48" s="11"/>
      <c r="GF48" s="11"/>
      <c r="GG48" s="11"/>
      <c r="GH48" s="11"/>
      <c r="GI48" s="11"/>
      <c r="GJ48" s="11"/>
      <c r="GK48" s="11"/>
      <c r="GL48" s="11"/>
      <c r="GM48" s="11"/>
      <c r="GN48" s="11"/>
      <c r="GO48" s="11"/>
      <c r="GP48" s="11"/>
      <c r="GQ48" s="11"/>
      <c r="GR48" s="11"/>
      <c r="GS48" s="11"/>
      <c r="GT48" s="11"/>
      <c r="GU48" s="11"/>
      <c r="GV48" s="11"/>
      <c r="GW48" s="11"/>
      <c r="GX48" s="11"/>
      <c r="GY48" s="11"/>
      <c r="GZ48" s="11"/>
      <c r="HA48" s="11"/>
      <c r="HB48" s="11"/>
      <c r="HC48" s="11"/>
      <c r="HD48" s="11"/>
      <c r="HE48" s="11"/>
      <c r="HF48" s="11"/>
      <c r="HG48" s="11"/>
      <c r="HH48" s="11"/>
      <c r="HI48" s="11"/>
      <c r="HJ48" s="11"/>
      <c r="HK48" s="11"/>
      <c r="HL48" s="11"/>
      <c r="HM48" s="11"/>
      <c r="HN48" s="11"/>
      <c r="HO48" s="11"/>
      <c r="HP48" s="11"/>
      <c r="HQ48" s="11"/>
      <c r="HR48" s="11"/>
      <c r="HS48" s="11"/>
      <c r="HT48" s="11"/>
      <c r="HU48" s="11"/>
      <c r="HV48" s="11"/>
      <c r="HW48" s="11"/>
      <c r="HX48" s="11"/>
      <c r="HY48" s="11"/>
      <c r="HZ48" s="11"/>
      <c r="IA48" s="11"/>
      <c r="IB48" s="11"/>
      <c r="IC48" s="11"/>
      <c r="ID48" s="11"/>
      <c r="IE48" s="11"/>
      <c r="IF48" s="11"/>
      <c r="IG48" s="11"/>
      <c r="IH48" s="11"/>
      <c r="II48" s="11"/>
      <c r="IJ48" s="11"/>
      <c r="IK48" s="11"/>
      <c r="IL48" s="11"/>
      <c r="IM48" s="11"/>
      <c r="IN48" s="11"/>
      <c r="IO48" s="11"/>
      <c r="IP48" s="11"/>
      <c r="IQ48" s="11"/>
      <c r="IR48" s="11"/>
      <c r="IS48" s="11"/>
      <c r="IT48" s="11"/>
      <c r="IU48" s="11"/>
      <c r="IV48" s="11"/>
    </row>
    <row r="49" spans="1:256" s="12" customFormat="1" x14ac:dyDescent="0.2">
      <c r="A49" s="64"/>
      <c r="B49" s="19" t="s">
        <v>6</v>
      </c>
      <c r="C49" s="19">
        <v>3</v>
      </c>
      <c r="D49" s="19">
        <v>4</v>
      </c>
      <c r="E49" s="18"/>
      <c r="F49" s="20"/>
      <c r="G49" s="21"/>
      <c r="H49" s="21"/>
      <c r="I49" s="21"/>
      <c r="J49" s="22"/>
      <c r="K49" s="22"/>
      <c r="L49" s="22"/>
      <c r="M49" s="22"/>
      <c r="N49" s="22"/>
      <c r="O49" s="23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1"/>
      <c r="ER49" s="11"/>
      <c r="ES49" s="11"/>
      <c r="ET49" s="11"/>
      <c r="EU49" s="11"/>
      <c r="EV49" s="11"/>
      <c r="EW49" s="11"/>
      <c r="EX49" s="11"/>
      <c r="EY49" s="11"/>
      <c r="EZ49" s="11"/>
      <c r="FA49" s="11"/>
      <c r="FB49" s="11"/>
      <c r="FC49" s="11"/>
      <c r="FD49" s="11"/>
      <c r="FE49" s="11"/>
      <c r="FF49" s="11"/>
      <c r="FG49" s="11"/>
      <c r="FH49" s="11"/>
      <c r="FI49" s="11"/>
      <c r="FJ49" s="11"/>
      <c r="FK49" s="11"/>
      <c r="FL49" s="11"/>
      <c r="FM49" s="11"/>
      <c r="FN49" s="11"/>
      <c r="FO49" s="11"/>
      <c r="FP49" s="11"/>
      <c r="FQ49" s="11"/>
      <c r="FR49" s="11"/>
      <c r="FS49" s="11"/>
      <c r="FT49" s="11"/>
      <c r="FU49" s="11"/>
      <c r="FV49" s="11"/>
      <c r="FW49" s="11"/>
      <c r="FX49" s="11"/>
      <c r="FY49" s="11"/>
      <c r="FZ49" s="11"/>
      <c r="GA49" s="11"/>
      <c r="GB49" s="11"/>
      <c r="GC49" s="11"/>
      <c r="GD49" s="11"/>
      <c r="GE49" s="11"/>
      <c r="GF49" s="11"/>
      <c r="GG49" s="11"/>
      <c r="GH49" s="11"/>
      <c r="GI49" s="11"/>
      <c r="GJ49" s="11"/>
      <c r="GK49" s="11"/>
      <c r="GL49" s="11"/>
      <c r="GM49" s="11"/>
      <c r="GN49" s="11"/>
      <c r="GO49" s="11"/>
      <c r="GP49" s="11"/>
      <c r="GQ49" s="11"/>
      <c r="GR49" s="11"/>
      <c r="GS49" s="11"/>
      <c r="GT49" s="11"/>
      <c r="GU49" s="11"/>
      <c r="GV49" s="11"/>
      <c r="GW49" s="11"/>
      <c r="GX49" s="11"/>
      <c r="GY49" s="11"/>
      <c r="GZ49" s="11"/>
      <c r="HA49" s="11"/>
      <c r="HB49" s="11"/>
      <c r="HC49" s="11"/>
      <c r="HD49" s="11"/>
      <c r="HE49" s="11"/>
      <c r="HF49" s="11"/>
      <c r="HG49" s="11"/>
      <c r="HH49" s="11"/>
      <c r="HI49" s="11"/>
      <c r="HJ49" s="11"/>
      <c r="HK49" s="11"/>
      <c r="HL49" s="11"/>
      <c r="HM49" s="11"/>
      <c r="HN49" s="11"/>
      <c r="HO49" s="11"/>
      <c r="HP49" s="11"/>
      <c r="HQ49" s="11"/>
      <c r="HR49" s="11"/>
      <c r="HS49" s="11"/>
      <c r="HT49" s="11"/>
      <c r="HU49" s="11"/>
      <c r="HV49" s="11"/>
      <c r="HW49" s="11"/>
      <c r="HX49" s="11"/>
      <c r="HY49" s="11"/>
      <c r="HZ49" s="11"/>
      <c r="IA49" s="11"/>
      <c r="IB49" s="11"/>
      <c r="IC49" s="11"/>
      <c r="ID49" s="11"/>
      <c r="IE49" s="11"/>
      <c r="IF49" s="11"/>
      <c r="IG49" s="11"/>
      <c r="IH49" s="11"/>
      <c r="II49" s="11"/>
      <c r="IJ49" s="11"/>
      <c r="IK49" s="11"/>
      <c r="IL49" s="11"/>
      <c r="IM49" s="11"/>
      <c r="IN49" s="11"/>
      <c r="IO49" s="11"/>
      <c r="IP49" s="11"/>
      <c r="IQ49" s="11"/>
      <c r="IR49" s="11"/>
      <c r="IS49" s="11"/>
      <c r="IT49" s="11"/>
      <c r="IU49" s="11"/>
      <c r="IV49" s="11"/>
    </row>
    <row r="50" spans="1:256" s="12" customFormat="1" ht="13.5" customHeight="1" x14ac:dyDescent="0.2">
      <c r="A50" s="64"/>
      <c r="B50" s="48" t="s">
        <v>94</v>
      </c>
      <c r="C50" s="19"/>
      <c r="D50" s="19"/>
      <c r="E50" s="38">
        <v>40</v>
      </c>
      <c r="F50" s="20">
        <v>60</v>
      </c>
      <c r="G50" s="21">
        <v>0.27</v>
      </c>
      <c r="H50" s="21">
        <v>0.38</v>
      </c>
      <c r="I50" s="21">
        <v>0.03</v>
      </c>
      <c r="J50" s="22">
        <v>0.05</v>
      </c>
      <c r="K50" s="22">
        <v>0.56999999999999995</v>
      </c>
      <c r="L50" s="22">
        <v>0.84</v>
      </c>
      <c r="M50" s="22">
        <v>4.57</v>
      </c>
      <c r="N50" s="22">
        <v>6</v>
      </c>
      <c r="O50" s="23" t="s">
        <v>98</v>
      </c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  <c r="DQ50" s="11"/>
      <c r="DR50" s="11"/>
      <c r="DS50" s="11"/>
      <c r="DT50" s="11"/>
      <c r="DU50" s="11"/>
      <c r="DV50" s="11"/>
      <c r="DW50" s="11"/>
      <c r="DX50" s="11"/>
      <c r="DY50" s="11"/>
      <c r="DZ50" s="11"/>
      <c r="EA50" s="11"/>
      <c r="EB50" s="11"/>
      <c r="EC50" s="11"/>
      <c r="ED50" s="11"/>
      <c r="EE50" s="11"/>
      <c r="EF50" s="11"/>
      <c r="EG50" s="11"/>
      <c r="EH50" s="11"/>
      <c r="EI50" s="11"/>
      <c r="EJ50" s="11"/>
      <c r="EK50" s="11"/>
      <c r="EL50" s="11"/>
      <c r="EM50" s="11"/>
      <c r="EN50" s="11"/>
      <c r="EO50" s="11"/>
      <c r="EP50" s="11"/>
      <c r="EQ50" s="11"/>
      <c r="ER50" s="11"/>
      <c r="ES50" s="11"/>
      <c r="ET50" s="11"/>
      <c r="EU50" s="11"/>
      <c r="EV50" s="11"/>
      <c r="EW50" s="11"/>
      <c r="EX50" s="11"/>
      <c r="EY50" s="11"/>
      <c r="EZ50" s="11"/>
      <c r="FA50" s="11"/>
      <c r="FB50" s="11"/>
      <c r="FC50" s="11"/>
      <c r="FD50" s="11"/>
      <c r="FE50" s="11"/>
      <c r="FF50" s="11"/>
      <c r="FG50" s="11"/>
      <c r="FH50" s="11"/>
      <c r="FI50" s="11"/>
      <c r="FJ50" s="11"/>
      <c r="FK50" s="11"/>
      <c r="FL50" s="11"/>
      <c r="FM50" s="11"/>
      <c r="FN50" s="11"/>
      <c r="FO50" s="11"/>
      <c r="FP50" s="11"/>
      <c r="FQ50" s="11"/>
      <c r="FR50" s="11"/>
      <c r="FS50" s="11"/>
      <c r="FT50" s="11"/>
      <c r="FU50" s="11"/>
      <c r="FV50" s="11"/>
      <c r="FW50" s="11"/>
      <c r="FX50" s="11"/>
      <c r="FY50" s="11"/>
      <c r="FZ50" s="11"/>
      <c r="GA50" s="11"/>
      <c r="GB50" s="11"/>
      <c r="GC50" s="11"/>
      <c r="GD50" s="11"/>
      <c r="GE50" s="11"/>
      <c r="GF50" s="11"/>
      <c r="GG50" s="11"/>
      <c r="GH50" s="11"/>
      <c r="GI50" s="11"/>
      <c r="GJ50" s="11"/>
      <c r="GK50" s="11"/>
      <c r="GL50" s="11"/>
      <c r="GM50" s="11"/>
      <c r="GN50" s="11"/>
      <c r="GO50" s="11"/>
      <c r="GP50" s="11"/>
      <c r="GQ50" s="11"/>
      <c r="GR50" s="11"/>
      <c r="GS50" s="11"/>
      <c r="GT50" s="11"/>
      <c r="GU50" s="11"/>
      <c r="GV50" s="11"/>
      <c r="GW50" s="11"/>
      <c r="GX50" s="11"/>
      <c r="GY50" s="11"/>
      <c r="GZ50" s="11"/>
      <c r="HA50" s="11"/>
      <c r="HB50" s="11"/>
      <c r="HC50" s="11"/>
      <c r="HD50" s="11"/>
      <c r="HE50" s="11"/>
      <c r="HF50" s="11"/>
      <c r="HG50" s="11"/>
      <c r="HH50" s="11"/>
      <c r="HI50" s="11"/>
      <c r="HJ50" s="11"/>
      <c r="HK50" s="11"/>
      <c r="HL50" s="11"/>
      <c r="HM50" s="11"/>
      <c r="HN50" s="11"/>
      <c r="HO50" s="11"/>
      <c r="HP50" s="11"/>
      <c r="HQ50" s="11"/>
      <c r="HR50" s="11"/>
      <c r="HS50" s="11"/>
      <c r="HT50" s="11"/>
      <c r="HU50" s="11"/>
      <c r="HV50" s="11"/>
      <c r="HW50" s="11"/>
      <c r="HX50" s="11"/>
      <c r="HY50" s="11"/>
      <c r="HZ50" s="11"/>
      <c r="IA50" s="11"/>
      <c r="IB50" s="11"/>
      <c r="IC50" s="11"/>
      <c r="ID50" s="11"/>
      <c r="IE50" s="11"/>
      <c r="IF50" s="11"/>
      <c r="IG50" s="11"/>
      <c r="IH50" s="11"/>
      <c r="II50" s="11"/>
      <c r="IJ50" s="11"/>
      <c r="IK50" s="11"/>
      <c r="IL50" s="11"/>
      <c r="IM50" s="11"/>
      <c r="IN50" s="11"/>
      <c r="IO50" s="11"/>
      <c r="IP50" s="11"/>
      <c r="IQ50" s="11"/>
      <c r="IR50" s="11"/>
      <c r="IS50" s="11"/>
      <c r="IT50" s="11"/>
      <c r="IU50" s="11"/>
      <c r="IV50" s="11"/>
    </row>
    <row r="51" spans="1:256" s="12" customFormat="1" ht="13.5" customHeight="1" x14ac:dyDescent="0.2">
      <c r="A51" s="64"/>
      <c r="B51" s="19" t="s">
        <v>95</v>
      </c>
      <c r="C51" s="19">
        <v>20</v>
      </c>
      <c r="D51" s="19">
        <v>30</v>
      </c>
      <c r="E51" s="38"/>
      <c r="F51" s="20"/>
      <c r="G51" s="21"/>
      <c r="H51" s="21"/>
      <c r="I51" s="21"/>
      <c r="J51" s="22"/>
      <c r="K51" s="22"/>
      <c r="L51" s="22"/>
      <c r="M51" s="22"/>
      <c r="N51" s="22"/>
      <c r="O51" s="23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  <c r="DQ51" s="11"/>
      <c r="DR51" s="11"/>
      <c r="DS51" s="11"/>
      <c r="DT51" s="11"/>
      <c r="DU51" s="11"/>
      <c r="DV51" s="11"/>
      <c r="DW51" s="11"/>
      <c r="DX51" s="11"/>
      <c r="DY51" s="11"/>
      <c r="DZ51" s="11"/>
      <c r="EA51" s="11"/>
      <c r="EB51" s="11"/>
      <c r="EC51" s="11"/>
      <c r="ED51" s="11"/>
      <c r="EE51" s="11"/>
      <c r="EF51" s="11"/>
      <c r="EG51" s="11"/>
      <c r="EH51" s="11"/>
      <c r="EI51" s="11"/>
      <c r="EJ51" s="11"/>
      <c r="EK51" s="11"/>
      <c r="EL51" s="11"/>
      <c r="EM51" s="11"/>
      <c r="EN51" s="11"/>
      <c r="EO51" s="11"/>
      <c r="EP51" s="11"/>
      <c r="EQ51" s="11"/>
      <c r="ER51" s="11"/>
      <c r="ES51" s="11"/>
      <c r="ET51" s="11"/>
      <c r="EU51" s="11"/>
      <c r="EV51" s="11"/>
      <c r="EW51" s="11"/>
      <c r="EX51" s="11"/>
      <c r="EY51" s="11"/>
      <c r="EZ51" s="11"/>
      <c r="FA51" s="11"/>
      <c r="FB51" s="11"/>
      <c r="FC51" s="11"/>
      <c r="FD51" s="11"/>
      <c r="FE51" s="11"/>
      <c r="FF51" s="11"/>
      <c r="FG51" s="11"/>
      <c r="FH51" s="11"/>
      <c r="FI51" s="11"/>
      <c r="FJ51" s="11"/>
      <c r="FK51" s="11"/>
      <c r="FL51" s="11"/>
      <c r="FM51" s="11"/>
      <c r="FN51" s="11"/>
      <c r="FO51" s="11"/>
      <c r="FP51" s="11"/>
      <c r="FQ51" s="11"/>
      <c r="FR51" s="11"/>
      <c r="FS51" s="11"/>
      <c r="FT51" s="11"/>
      <c r="FU51" s="11"/>
      <c r="FV51" s="11"/>
      <c r="FW51" s="11"/>
      <c r="FX51" s="11"/>
      <c r="FY51" s="11"/>
      <c r="FZ51" s="11"/>
      <c r="GA51" s="11"/>
      <c r="GB51" s="11"/>
      <c r="GC51" s="11"/>
      <c r="GD51" s="11"/>
      <c r="GE51" s="11"/>
      <c r="GF51" s="11"/>
      <c r="GG51" s="11"/>
      <c r="GH51" s="11"/>
      <c r="GI51" s="11"/>
      <c r="GJ51" s="11"/>
      <c r="GK51" s="11"/>
      <c r="GL51" s="11"/>
      <c r="GM51" s="11"/>
      <c r="GN51" s="11"/>
      <c r="GO51" s="11"/>
      <c r="GP51" s="11"/>
      <c r="GQ51" s="11"/>
      <c r="GR51" s="11"/>
      <c r="GS51" s="11"/>
      <c r="GT51" s="11"/>
      <c r="GU51" s="11"/>
      <c r="GV51" s="11"/>
      <c r="GW51" s="11"/>
      <c r="GX51" s="11"/>
      <c r="GY51" s="11"/>
      <c r="GZ51" s="11"/>
      <c r="HA51" s="11"/>
      <c r="HB51" s="11"/>
      <c r="HC51" s="11"/>
      <c r="HD51" s="11"/>
      <c r="HE51" s="11"/>
      <c r="HF51" s="11"/>
      <c r="HG51" s="11"/>
      <c r="HH51" s="11"/>
      <c r="HI51" s="11"/>
      <c r="HJ51" s="11"/>
      <c r="HK51" s="11"/>
      <c r="HL51" s="11"/>
      <c r="HM51" s="11"/>
      <c r="HN51" s="11"/>
      <c r="HO51" s="11"/>
      <c r="HP51" s="11"/>
      <c r="HQ51" s="11"/>
      <c r="HR51" s="11"/>
      <c r="HS51" s="11"/>
      <c r="HT51" s="11"/>
      <c r="HU51" s="11"/>
      <c r="HV51" s="11"/>
      <c r="HW51" s="11"/>
      <c r="HX51" s="11"/>
      <c r="HY51" s="11"/>
      <c r="HZ51" s="11"/>
      <c r="IA51" s="11"/>
      <c r="IB51" s="11"/>
      <c r="IC51" s="11"/>
      <c r="ID51" s="11"/>
      <c r="IE51" s="11"/>
      <c r="IF51" s="11"/>
      <c r="IG51" s="11"/>
      <c r="IH51" s="11"/>
      <c r="II51" s="11"/>
      <c r="IJ51" s="11"/>
      <c r="IK51" s="11"/>
      <c r="IL51" s="11"/>
      <c r="IM51" s="11"/>
      <c r="IN51" s="11"/>
      <c r="IO51" s="11"/>
      <c r="IP51" s="11"/>
      <c r="IQ51" s="11"/>
      <c r="IR51" s="11"/>
      <c r="IS51" s="11"/>
      <c r="IT51" s="11"/>
      <c r="IU51" s="11"/>
      <c r="IV51" s="11"/>
    </row>
    <row r="52" spans="1:256" s="12" customFormat="1" ht="14.25" customHeight="1" x14ac:dyDescent="0.2">
      <c r="A52" s="64"/>
      <c r="B52" s="19" t="s">
        <v>12</v>
      </c>
      <c r="C52" s="19">
        <v>5</v>
      </c>
      <c r="D52" s="19">
        <v>7</v>
      </c>
      <c r="E52" s="38"/>
      <c r="F52" s="20"/>
      <c r="G52" s="21"/>
      <c r="H52" s="21"/>
      <c r="I52" s="21"/>
      <c r="J52" s="22"/>
      <c r="K52" s="22"/>
      <c r="L52" s="22"/>
      <c r="M52" s="22"/>
      <c r="N52" s="22"/>
      <c r="O52" s="23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  <c r="FG52" s="11"/>
      <c r="FH52" s="11"/>
      <c r="FI52" s="11"/>
      <c r="FJ52" s="11"/>
      <c r="FK52" s="11"/>
      <c r="FL52" s="11"/>
      <c r="FM52" s="11"/>
      <c r="FN52" s="11"/>
      <c r="FO52" s="11"/>
      <c r="FP52" s="11"/>
      <c r="FQ52" s="11"/>
      <c r="FR52" s="11"/>
      <c r="FS52" s="11"/>
      <c r="FT52" s="11"/>
      <c r="FU52" s="11"/>
      <c r="FV52" s="11"/>
      <c r="FW52" s="11"/>
      <c r="FX52" s="11"/>
      <c r="FY52" s="11"/>
      <c r="FZ52" s="11"/>
      <c r="GA52" s="11"/>
      <c r="GB52" s="11"/>
      <c r="GC52" s="11"/>
      <c r="GD52" s="11"/>
      <c r="GE52" s="11"/>
      <c r="GF52" s="11"/>
      <c r="GG52" s="11"/>
      <c r="GH52" s="11"/>
      <c r="GI52" s="11"/>
      <c r="GJ52" s="11"/>
      <c r="GK52" s="11"/>
      <c r="GL52" s="11"/>
      <c r="GM52" s="11"/>
      <c r="GN52" s="11"/>
      <c r="GO52" s="11"/>
      <c r="GP52" s="11"/>
      <c r="GQ52" s="11"/>
      <c r="GR52" s="11"/>
      <c r="GS52" s="11"/>
      <c r="GT52" s="11"/>
      <c r="GU52" s="11"/>
      <c r="GV52" s="11"/>
      <c r="GW52" s="11"/>
      <c r="GX52" s="11"/>
      <c r="GY52" s="11"/>
      <c r="GZ52" s="11"/>
      <c r="HA52" s="11"/>
      <c r="HB52" s="11"/>
      <c r="HC52" s="11"/>
      <c r="HD52" s="11"/>
      <c r="HE52" s="11"/>
      <c r="HF52" s="11"/>
      <c r="HG52" s="11"/>
      <c r="HH52" s="11"/>
      <c r="HI52" s="11"/>
      <c r="HJ52" s="11"/>
      <c r="HK52" s="11"/>
      <c r="HL52" s="11"/>
      <c r="HM52" s="11"/>
      <c r="HN52" s="11"/>
      <c r="HO52" s="11"/>
      <c r="HP52" s="11"/>
      <c r="HQ52" s="11"/>
      <c r="HR52" s="11"/>
      <c r="HS52" s="11"/>
      <c r="HT52" s="11"/>
      <c r="HU52" s="11"/>
      <c r="HV52" s="11"/>
      <c r="HW52" s="11"/>
      <c r="HX52" s="11"/>
      <c r="HY52" s="11"/>
      <c r="HZ52" s="11"/>
      <c r="IA52" s="11"/>
      <c r="IB52" s="11"/>
      <c r="IC52" s="11"/>
      <c r="ID52" s="11"/>
      <c r="IE52" s="11"/>
      <c r="IF52" s="11"/>
      <c r="IG52" s="11"/>
      <c r="IH52" s="11"/>
      <c r="II52" s="11"/>
      <c r="IJ52" s="11"/>
      <c r="IK52" s="11"/>
      <c r="IL52" s="11"/>
      <c r="IM52" s="11"/>
      <c r="IN52" s="11"/>
      <c r="IO52" s="11"/>
      <c r="IP52" s="11"/>
      <c r="IQ52" s="11"/>
      <c r="IR52" s="11"/>
      <c r="IS52" s="11"/>
      <c r="IT52" s="11"/>
      <c r="IU52" s="11"/>
      <c r="IV52" s="11"/>
    </row>
    <row r="53" spans="1:256" s="12" customFormat="1" ht="13.5" customHeight="1" x14ac:dyDescent="0.2">
      <c r="A53" s="64"/>
      <c r="B53" s="19" t="s">
        <v>96</v>
      </c>
      <c r="C53" s="19">
        <v>15</v>
      </c>
      <c r="D53" s="19">
        <v>20</v>
      </c>
      <c r="E53" s="38"/>
      <c r="F53" s="20"/>
      <c r="G53" s="21"/>
      <c r="H53" s="21"/>
      <c r="I53" s="21"/>
      <c r="J53" s="22"/>
      <c r="K53" s="22"/>
      <c r="L53" s="22"/>
      <c r="M53" s="22"/>
      <c r="N53" s="22"/>
      <c r="O53" s="23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  <c r="FG53" s="11"/>
      <c r="FH53" s="11"/>
      <c r="FI53" s="11"/>
      <c r="FJ53" s="11"/>
      <c r="FK53" s="11"/>
      <c r="FL53" s="11"/>
      <c r="FM53" s="11"/>
      <c r="FN53" s="11"/>
      <c r="FO53" s="11"/>
      <c r="FP53" s="11"/>
      <c r="FQ53" s="11"/>
      <c r="FR53" s="11"/>
      <c r="FS53" s="11"/>
      <c r="FT53" s="11"/>
      <c r="FU53" s="11"/>
      <c r="FV53" s="11"/>
      <c r="FW53" s="11"/>
      <c r="FX53" s="11"/>
      <c r="FY53" s="11"/>
      <c r="FZ53" s="11"/>
      <c r="GA53" s="11"/>
      <c r="GB53" s="11"/>
      <c r="GC53" s="11"/>
      <c r="GD53" s="11"/>
      <c r="GE53" s="11"/>
      <c r="GF53" s="11"/>
      <c r="GG53" s="11"/>
      <c r="GH53" s="11"/>
      <c r="GI53" s="11"/>
      <c r="GJ53" s="11"/>
      <c r="GK53" s="11"/>
      <c r="GL53" s="11"/>
      <c r="GM53" s="11"/>
      <c r="GN53" s="11"/>
      <c r="GO53" s="11"/>
      <c r="GP53" s="11"/>
      <c r="GQ53" s="11"/>
      <c r="GR53" s="11"/>
      <c r="GS53" s="11"/>
      <c r="GT53" s="11"/>
      <c r="GU53" s="11"/>
      <c r="GV53" s="11"/>
      <c r="GW53" s="11"/>
      <c r="GX53" s="11"/>
      <c r="GY53" s="11"/>
      <c r="GZ53" s="11"/>
      <c r="HA53" s="11"/>
      <c r="HB53" s="11"/>
      <c r="HC53" s="11"/>
      <c r="HD53" s="11"/>
      <c r="HE53" s="11"/>
      <c r="HF53" s="11"/>
      <c r="HG53" s="11"/>
      <c r="HH53" s="11"/>
      <c r="HI53" s="11"/>
      <c r="HJ53" s="11"/>
      <c r="HK53" s="11"/>
      <c r="HL53" s="11"/>
      <c r="HM53" s="11"/>
      <c r="HN53" s="11"/>
      <c r="HO53" s="11"/>
      <c r="HP53" s="11"/>
      <c r="HQ53" s="11"/>
      <c r="HR53" s="11"/>
      <c r="HS53" s="11"/>
      <c r="HT53" s="11"/>
      <c r="HU53" s="11"/>
      <c r="HV53" s="11"/>
      <c r="HW53" s="11"/>
      <c r="HX53" s="11"/>
      <c r="HY53" s="11"/>
      <c r="HZ53" s="11"/>
      <c r="IA53" s="11"/>
      <c r="IB53" s="11"/>
      <c r="IC53" s="11"/>
      <c r="ID53" s="11"/>
      <c r="IE53" s="11"/>
      <c r="IF53" s="11"/>
      <c r="IG53" s="11"/>
      <c r="IH53" s="11"/>
      <c r="II53" s="11"/>
      <c r="IJ53" s="11"/>
      <c r="IK53" s="11"/>
      <c r="IL53" s="11"/>
      <c r="IM53" s="11"/>
      <c r="IN53" s="11"/>
      <c r="IO53" s="11"/>
      <c r="IP53" s="11"/>
      <c r="IQ53" s="11"/>
      <c r="IR53" s="11"/>
      <c r="IS53" s="11"/>
      <c r="IT53" s="11"/>
      <c r="IU53" s="11"/>
      <c r="IV53" s="11"/>
    </row>
    <row r="54" spans="1:256" s="12" customFormat="1" ht="13.5" customHeight="1" x14ac:dyDescent="0.2">
      <c r="A54" s="64"/>
      <c r="B54" s="19" t="s">
        <v>97</v>
      </c>
      <c r="C54" s="19">
        <v>15</v>
      </c>
      <c r="D54" s="19">
        <v>20</v>
      </c>
      <c r="E54" s="38"/>
      <c r="F54" s="20"/>
      <c r="G54" s="21"/>
      <c r="H54" s="21"/>
      <c r="I54" s="21"/>
      <c r="J54" s="22"/>
      <c r="K54" s="22"/>
      <c r="L54" s="22"/>
      <c r="M54" s="22"/>
      <c r="N54" s="22"/>
      <c r="O54" s="23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  <c r="FG54" s="11"/>
      <c r="FH54" s="11"/>
      <c r="FI54" s="11"/>
      <c r="FJ54" s="11"/>
      <c r="FK54" s="11"/>
      <c r="FL54" s="11"/>
      <c r="FM54" s="11"/>
      <c r="FN54" s="11"/>
      <c r="FO54" s="11"/>
      <c r="FP54" s="11"/>
      <c r="FQ54" s="11"/>
      <c r="FR54" s="11"/>
      <c r="FS54" s="11"/>
      <c r="FT54" s="11"/>
      <c r="FU54" s="11"/>
      <c r="FV54" s="11"/>
      <c r="FW54" s="11"/>
      <c r="FX54" s="11"/>
      <c r="FY54" s="11"/>
      <c r="FZ54" s="11"/>
      <c r="GA54" s="11"/>
      <c r="GB54" s="11"/>
      <c r="GC54" s="11"/>
      <c r="GD54" s="11"/>
      <c r="GE54" s="11"/>
      <c r="GF54" s="11"/>
      <c r="GG54" s="11"/>
      <c r="GH54" s="11"/>
      <c r="GI54" s="11"/>
      <c r="GJ54" s="11"/>
      <c r="GK54" s="11"/>
      <c r="GL54" s="11"/>
      <c r="GM54" s="11"/>
      <c r="GN54" s="11"/>
      <c r="GO54" s="11"/>
      <c r="GP54" s="11"/>
      <c r="GQ54" s="11"/>
      <c r="GR54" s="11"/>
      <c r="GS54" s="11"/>
      <c r="GT54" s="11"/>
      <c r="GU54" s="11"/>
      <c r="GV54" s="11"/>
      <c r="GW54" s="11"/>
      <c r="GX54" s="11"/>
      <c r="GY54" s="11"/>
      <c r="GZ54" s="11"/>
      <c r="HA54" s="11"/>
      <c r="HB54" s="11"/>
      <c r="HC54" s="11"/>
      <c r="HD54" s="11"/>
      <c r="HE54" s="11"/>
      <c r="HF54" s="11"/>
      <c r="HG54" s="11"/>
      <c r="HH54" s="11"/>
      <c r="HI54" s="11"/>
      <c r="HJ54" s="11"/>
      <c r="HK54" s="11"/>
      <c r="HL54" s="11"/>
      <c r="HM54" s="11"/>
      <c r="HN54" s="11"/>
      <c r="HO54" s="11"/>
      <c r="HP54" s="11"/>
      <c r="HQ54" s="11"/>
      <c r="HR54" s="11"/>
      <c r="HS54" s="11"/>
      <c r="HT54" s="11"/>
      <c r="HU54" s="11"/>
      <c r="HV54" s="11"/>
      <c r="HW54" s="11"/>
      <c r="HX54" s="11"/>
      <c r="HY54" s="11"/>
      <c r="HZ54" s="11"/>
      <c r="IA54" s="11"/>
      <c r="IB54" s="11"/>
      <c r="IC54" s="11"/>
      <c r="ID54" s="11"/>
      <c r="IE54" s="11"/>
      <c r="IF54" s="11"/>
      <c r="IG54" s="11"/>
      <c r="IH54" s="11"/>
      <c r="II54" s="11"/>
      <c r="IJ54" s="11"/>
      <c r="IK54" s="11"/>
      <c r="IL54" s="11"/>
      <c r="IM54" s="11"/>
      <c r="IN54" s="11"/>
      <c r="IO54" s="11"/>
      <c r="IP54" s="11"/>
      <c r="IQ54" s="11"/>
      <c r="IR54" s="11"/>
      <c r="IS54" s="11"/>
      <c r="IT54" s="11"/>
      <c r="IU54" s="11"/>
      <c r="IV54" s="11"/>
    </row>
    <row r="55" spans="1:256" s="12" customFormat="1" ht="12.75" customHeight="1" x14ac:dyDescent="0.2">
      <c r="A55" s="64"/>
      <c r="B55" s="19" t="s">
        <v>99</v>
      </c>
      <c r="C55" s="19">
        <v>2</v>
      </c>
      <c r="D55" s="19">
        <v>3</v>
      </c>
      <c r="E55" s="38"/>
      <c r="F55" s="20"/>
      <c r="G55" s="21"/>
      <c r="H55" s="21"/>
      <c r="I55" s="21"/>
      <c r="J55" s="22"/>
      <c r="K55" s="22"/>
      <c r="L55" s="22"/>
      <c r="M55" s="22"/>
      <c r="N55" s="22"/>
      <c r="O55" s="23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  <c r="FG55" s="11"/>
      <c r="FH55" s="11"/>
      <c r="FI55" s="11"/>
      <c r="FJ55" s="11"/>
      <c r="FK55" s="11"/>
      <c r="FL55" s="11"/>
      <c r="FM55" s="11"/>
      <c r="FN55" s="11"/>
      <c r="FO55" s="11"/>
      <c r="FP55" s="11"/>
      <c r="FQ55" s="11"/>
      <c r="FR55" s="11"/>
      <c r="FS55" s="11"/>
      <c r="FT55" s="11"/>
      <c r="FU55" s="11"/>
      <c r="FV55" s="11"/>
      <c r="FW55" s="11"/>
      <c r="FX55" s="11"/>
      <c r="FY55" s="11"/>
      <c r="FZ55" s="11"/>
      <c r="GA55" s="11"/>
      <c r="GB55" s="11"/>
      <c r="GC55" s="11"/>
      <c r="GD55" s="11"/>
      <c r="GE55" s="11"/>
      <c r="GF55" s="11"/>
      <c r="GG55" s="11"/>
      <c r="GH55" s="11"/>
      <c r="GI55" s="11"/>
      <c r="GJ55" s="11"/>
      <c r="GK55" s="11"/>
      <c r="GL55" s="11"/>
      <c r="GM55" s="11"/>
      <c r="GN55" s="11"/>
      <c r="GO55" s="11"/>
      <c r="GP55" s="11"/>
      <c r="GQ55" s="11"/>
      <c r="GR55" s="11"/>
      <c r="GS55" s="11"/>
      <c r="GT55" s="11"/>
      <c r="GU55" s="11"/>
      <c r="GV55" s="11"/>
      <c r="GW55" s="11"/>
      <c r="GX55" s="11"/>
      <c r="GY55" s="11"/>
      <c r="GZ55" s="11"/>
      <c r="HA55" s="11"/>
      <c r="HB55" s="11"/>
      <c r="HC55" s="11"/>
      <c r="HD55" s="11"/>
      <c r="HE55" s="11"/>
      <c r="HF55" s="11"/>
      <c r="HG55" s="11"/>
      <c r="HH55" s="11"/>
      <c r="HI55" s="11"/>
      <c r="HJ55" s="11"/>
      <c r="HK55" s="11"/>
      <c r="HL55" s="11"/>
      <c r="HM55" s="11"/>
      <c r="HN55" s="11"/>
      <c r="HO55" s="11"/>
      <c r="HP55" s="11"/>
      <c r="HQ55" s="11"/>
      <c r="HR55" s="11"/>
      <c r="HS55" s="11"/>
      <c r="HT55" s="11"/>
      <c r="HU55" s="11"/>
      <c r="HV55" s="11"/>
      <c r="HW55" s="11"/>
      <c r="HX55" s="11"/>
      <c r="HY55" s="11"/>
      <c r="HZ55" s="11"/>
      <c r="IA55" s="11"/>
      <c r="IB55" s="11"/>
      <c r="IC55" s="11"/>
      <c r="ID55" s="11"/>
      <c r="IE55" s="11"/>
      <c r="IF55" s="11"/>
      <c r="IG55" s="11"/>
      <c r="IH55" s="11"/>
      <c r="II55" s="11"/>
      <c r="IJ55" s="11"/>
      <c r="IK55" s="11"/>
      <c r="IL55" s="11"/>
      <c r="IM55" s="11"/>
      <c r="IN55" s="11"/>
      <c r="IO55" s="11"/>
      <c r="IP55" s="11"/>
      <c r="IQ55" s="11"/>
      <c r="IR55" s="11"/>
      <c r="IS55" s="11"/>
      <c r="IT55" s="11"/>
      <c r="IU55" s="11"/>
      <c r="IV55" s="11"/>
    </row>
    <row r="56" spans="1:256" s="12" customFormat="1" ht="14.25" customHeight="1" x14ac:dyDescent="0.2">
      <c r="A56" s="64"/>
      <c r="B56" s="19" t="s">
        <v>13</v>
      </c>
      <c r="C56" s="19">
        <v>2</v>
      </c>
      <c r="D56" s="19">
        <v>3</v>
      </c>
      <c r="E56" s="38"/>
      <c r="F56" s="20"/>
      <c r="G56" s="21"/>
      <c r="H56" s="21"/>
      <c r="I56" s="21"/>
      <c r="J56" s="22"/>
      <c r="K56" s="22"/>
      <c r="L56" s="22"/>
      <c r="M56" s="22"/>
      <c r="N56" s="22"/>
      <c r="O56" s="23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  <c r="FG56" s="11"/>
      <c r="FH56" s="11"/>
      <c r="FI56" s="11"/>
      <c r="FJ56" s="11"/>
      <c r="FK56" s="11"/>
      <c r="FL56" s="11"/>
      <c r="FM56" s="11"/>
      <c r="FN56" s="11"/>
      <c r="FO56" s="11"/>
      <c r="FP56" s="11"/>
      <c r="FQ56" s="11"/>
      <c r="FR56" s="11"/>
      <c r="FS56" s="11"/>
      <c r="FT56" s="11"/>
      <c r="FU56" s="11"/>
      <c r="FV56" s="11"/>
      <c r="FW56" s="11"/>
      <c r="FX56" s="11"/>
      <c r="FY56" s="11"/>
      <c r="FZ56" s="11"/>
      <c r="GA56" s="11"/>
      <c r="GB56" s="11"/>
      <c r="GC56" s="11"/>
      <c r="GD56" s="11"/>
      <c r="GE56" s="11"/>
      <c r="GF56" s="11"/>
      <c r="GG56" s="11"/>
      <c r="GH56" s="11"/>
      <c r="GI56" s="11"/>
      <c r="GJ56" s="11"/>
      <c r="GK56" s="11"/>
      <c r="GL56" s="11"/>
      <c r="GM56" s="11"/>
      <c r="GN56" s="11"/>
      <c r="GO56" s="11"/>
      <c r="GP56" s="11"/>
      <c r="GQ56" s="11"/>
      <c r="GR56" s="11"/>
      <c r="GS56" s="11"/>
      <c r="GT56" s="11"/>
      <c r="GU56" s="11"/>
      <c r="GV56" s="11"/>
      <c r="GW56" s="11"/>
      <c r="GX56" s="11"/>
      <c r="GY56" s="11"/>
      <c r="GZ56" s="11"/>
      <c r="HA56" s="11"/>
      <c r="HB56" s="11"/>
      <c r="HC56" s="11"/>
      <c r="HD56" s="11"/>
      <c r="HE56" s="11"/>
      <c r="HF56" s="11"/>
      <c r="HG56" s="11"/>
      <c r="HH56" s="11"/>
      <c r="HI56" s="11"/>
      <c r="HJ56" s="11"/>
      <c r="HK56" s="11"/>
      <c r="HL56" s="11"/>
      <c r="HM56" s="11"/>
      <c r="HN56" s="11"/>
      <c r="HO56" s="11"/>
      <c r="HP56" s="11"/>
      <c r="HQ56" s="11"/>
      <c r="HR56" s="11"/>
      <c r="HS56" s="11"/>
      <c r="HT56" s="11"/>
      <c r="HU56" s="11"/>
      <c r="HV56" s="11"/>
      <c r="HW56" s="11"/>
      <c r="HX56" s="11"/>
      <c r="HY56" s="11"/>
      <c r="HZ56" s="11"/>
      <c r="IA56" s="11"/>
      <c r="IB56" s="11"/>
      <c r="IC56" s="11"/>
      <c r="ID56" s="11"/>
      <c r="IE56" s="11"/>
      <c r="IF56" s="11"/>
      <c r="IG56" s="11"/>
      <c r="IH56" s="11"/>
      <c r="II56" s="11"/>
      <c r="IJ56" s="11"/>
      <c r="IK56" s="11"/>
      <c r="IL56" s="11"/>
      <c r="IM56" s="11"/>
      <c r="IN56" s="11"/>
      <c r="IO56" s="11"/>
      <c r="IP56" s="11"/>
      <c r="IQ56" s="11"/>
      <c r="IR56" s="11"/>
      <c r="IS56" s="11"/>
      <c r="IT56" s="11"/>
      <c r="IU56" s="11"/>
      <c r="IV56" s="11"/>
    </row>
    <row r="57" spans="1:256" s="12" customFormat="1" ht="15.75" customHeight="1" x14ac:dyDescent="0.2">
      <c r="A57" s="64"/>
      <c r="B57" s="18" t="s">
        <v>30</v>
      </c>
      <c r="C57" s="19"/>
      <c r="D57" s="19"/>
      <c r="E57" s="27" t="s">
        <v>33</v>
      </c>
      <c r="F57" s="20">
        <v>180</v>
      </c>
      <c r="G57" s="21">
        <v>0.16</v>
      </c>
      <c r="H57" s="21">
        <v>0.18</v>
      </c>
      <c r="I57" s="21">
        <v>0.16</v>
      </c>
      <c r="J57" s="22">
        <v>0.18</v>
      </c>
      <c r="K57" s="22">
        <v>11.9</v>
      </c>
      <c r="L57" s="22">
        <v>14.4</v>
      </c>
      <c r="M57" s="22">
        <v>51</v>
      </c>
      <c r="N57" s="22">
        <v>61</v>
      </c>
      <c r="O57" s="23" t="s">
        <v>42</v>
      </c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  <c r="DQ57" s="11"/>
      <c r="DR57" s="11"/>
      <c r="DS57" s="11"/>
      <c r="DT57" s="11"/>
      <c r="DU57" s="11"/>
      <c r="DV57" s="11"/>
      <c r="DW57" s="11"/>
      <c r="DX57" s="11"/>
      <c r="DY57" s="11"/>
      <c r="DZ57" s="11"/>
      <c r="EA57" s="11"/>
      <c r="EB57" s="11"/>
      <c r="EC57" s="11"/>
      <c r="ED57" s="11"/>
      <c r="EE57" s="11"/>
      <c r="EF57" s="11"/>
      <c r="EG57" s="11"/>
      <c r="EH57" s="11"/>
      <c r="EI57" s="11"/>
      <c r="EJ57" s="11"/>
      <c r="EK57" s="11"/>
      <c r="EL57" s="11"/>
      <c r="EM57" s="11"/>
      <c r="EN57" s="11"/>
      <c r="EO57" s="11"/>
      <c r="EP57" s="11"/>
      <c r="EQ57" s="11"/>
      <c r="ER57" s="11"/>
      <c r="ES57" s="11"/>
      <c r="ET57" s="11"/>
      <c r="EU57" s="11"/>
      <c r="EV57" s="11"/>
      <c r="EW57" s="11"/>
      <c r="EX57" s="11"/>
      <c r="EY57" s="11"/>
      <c r="EZ57" s="11"/>
      <c r="FA57" s="11"/>
      <c r="FB57" s="11"/>
      <c r="FC57" s="11"/>
      <c r="FD57" s="11"/>
      <c r="FE57" s="11"/>
      <c r="FF57" s="11"/>
      <c r="FG57" s="11"/>
      <c r="FH57" s="11"/>
      <c r="FI57" s="11"/>
      <c r="FJ57" s="11"/>
      <c r="FK57" s="11"/>
      <c r="FL57" s="11"/>
      <c r="FM57" s="11"/>
      <c r="FN57" s="11"/>
      <c r="FO57" s="11"/>
      <c r="FP57" s="11"/>
      <c r="FQ57" s="11"/>
      <c r="FR57" s="11"/>
      <c r="FS57" s="11"/>
      <c r="FT57" s="11"/>
      <c r="FU57" s="11"/>
      <c r="FV57" s="11"/>
      <c r="FW57" s="11"/>
      <c r="FX57" s="11"/>
      <c r="FY57" s="11"/>
      <c r="FZ57" s="11"/>
      <c r="GA57" s="11"/>
      <c r="GB57" s="11"/>
      <c r="GC57" s="11"/>
      <c r="GD57" s="11"/>
      <c r="GE57" s="11"/>
      <c r="GF57" s="11"/>
      <c r="GG57" s="11"/>
      <c r="GH57" s="11"/>
      <c r="GI57" s="11"/>
      <c r="GJ57" s="11"/>
      <c r="GK57" s="11"/>
      <c r="GL57" s="11"/>
      <c r="GM57" s="11"/>
      <c r="GN57" s="11"/>
      <c r="GO57" s="11"/>
      <c r="GP57" s="11"/>
      <c r="GQ57" s="11"/>
      <c r="GR57" s="11"/>
      <c r="GS57" s="11"/>
      <c r="GT57" s="11"/>
      <c r="GU57" s="11"/>
      <c r="GV57" s="11"/>
      <c r="GW57" s="11"/>
      <c r="GX57" s="11"/>
      <c r="GY57" s="11"/>
      <c r="GZ57" s="11"/>
      <c r="HA57" s="11"/>
      <c r="HB57" s="11"/>
      <c r="HC57" s="11"/>
      <c r="HD57" s="11"/>
      <c r="HE57" s="11"/>
      <c r="HF57" s="11"/>
      <c r="HG57" s="11"/>
      <c r="HH57" s="11"/>
      <c r="HI57" s="11"/>
      <c r="HJ57" s="11"/>
      <c r="HK57" s="11"/>
      <c r="HL57" s="11"/>
      <c r="HM57" s="11"/>
      <c r="HN57" s="11"/>
      <c r="HO57" s="11"/>
      <c r="HP57" s="11"/>
      <c r="HQ57" s="11"/>
      <c r="HR57" s="11"/>
      <c r="HS57" s="11"/>
      <c r="HT57" s="11"/>
      <c r="HU57" s="11"/>
      <c r="HV57" s="11"/>
      <c r="HW57" s="11"/>
      <c r="HX57" s="11"/>
      <c r="HY57" s="11"/>
      <c r="HZ57" s="11"/>
      <c r="IA57" s="11"/>
      <c r="IB57" s="11"/>
      <c r="IC57" s="11"/>
      <c r="ID57" s="11"/>
      <c r="IE57" s="11"/>
      <c r="IF57" s="11"/>
      <c r="IG57" s="11"/>
      <c r="IH57" s="11"/>
      <c r="II57" s="11"/>
      <c r="IJ57" s="11"/>
      <c r="IK57" s="11"/>
      <c r="IL57" s="11"/>
      <c r="IM57" s="11"/>
      <c r="IN57" s="11"/>
      <c r="IO57" s="11"/>
      <c r="IP57" s="11"/>
      <c r="IQ57" s="11"/>
      <c r="IR57" s="11"/>
      <c r="IS57" s="11"/>
      <c r="IT57" s="11"/>
      <c r="IU57" s="11"/>
      <c r="IV57" s="11"/>
    </row>
    <row r="58" spans="1:256" s="12" customFormat="1" x14ac:dyDescent="0.2">
      <c r="A58" s="64"/>
      <c r="B58" s="19" t="s">
        <v>43</v>
      </c>
      <c r="C58" s="19">
        <v>35</v>
      </c>
      <c r="D58" s="19">
        <v>45</v>
      </c>
      <c r="E58" s="18"/>
      <c r="F58" s="20"/>
      <c r="G58" s="21"/>
      <c r="H58" s="21"/>
      <c r="I58" s="21"/>
      <c r="J58" s="22"/>
      <c r="K58" s="22"/>
      <c r="L58" s="22"/>
      <c r="M58" s="22"/>
      <c r="N58" s="22"/>
      <c r="O58" s="23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  <c r="DQ58" s="11"/>
      <c r="DR58" s="11"/>
      <c r="DS58" s="11"/>
      <c r="DT58" s="11"/>
      <c r="DU58" s="11"/>
      <c r="DV58" s="11"/>
      <c r="DW58" s="11"/>
      <c r="DX58" s="11"/>
      <c r="DY58" s="11"/>
      <c r="DZ58" s="11"/>
      <c r="EA58" s="11"/>
      <c r="EB58" s="11"/>
      <c r="EC58" s="11"/>
      <c r="ED58" s="11"/>
      <c r="EE58" s="11"/>
      <c r="EF58" s="11"/>
      <c r="EG58" s="11"/>
      <c r="EH58" s="11"/>
      <c r="EI58" s="11"/>
      <c r="EJ58" s="11"/>
      <c r="EK58" s="11"/>
      <c r="EL58" s="11"/>
      <c r="EM58" s="11"/>
      <c r="EN58" s="11"/>
      <c r="EO58" s="11"/>
      <c r="EP58" s="11"/>
      <c r="EQ58" s="11"/>
      <c r="ER58" s="11"/>
      <c r="ES58" s="11"/>
      <c r="ET58" s="11"/>
      <c r="EU58" s="11"/>
      <c r="EV58" s="11"/>
      <c r="EW58" s="11"/>
      <c r="EX58" s="11"/>
      <c r="EY58" s="11"/>
      <c r="EZ58" s="11"/>
      <c r="FA58" s="11"/>
      <c r="FB58" s="11"/>
      <c r="FC58" s="11"/>
      <c r="FD58" s="11"/>
      <c r="FE58" s="11"/>
      <c r="FF58" s="11"/>
      <c r="FG58" s="11"/>
      <c r="FH58" s="11"/>
      <c r="FI58" s="11"/>
      <c r="FJ58" s="11"/>
      <c r="FK58" s="11"/>
      <c r="FL58" s="11"/>
      <c r="FM58" s="11"/>
      <c r="FN58" s="11"/>
      <c r="FO58" s="11"/>
      <c r="FP58" s="11"/>
      <c r="FQ58" s="11"/>
      <c r="FR58" s="11"/>
      <c r="FS58" s="11"/>
      <c r="FT58" s="11"/>
      <c r="FU58" s="11"/>
      <c r="FV58" s="11"/>
      <c r="FW58" s="11"/>
      <c r="FX58" s="11"/>
      <c r="FY58" s="11"/>
      <c r="FZ58" s="11"/>
      <c r="GA58" s="11"/>
      <c r="GB58" s="11"/>
      <c r="GC58" s="11"/>
      <c r="GD58" s="11"/>
      <c r="GE58" s="11"/>
      <c r="GF58" s="11"/>
      <c r="GG58" s="11"/>
      <c r="GH58" s="11"/>
      <c r="GI58" s="11"/>
      <c r="GJ58" s="11"/>
      <c r="GK58" s="11"/>
      <c r="GL58" s="11"/>
      <c r="GM58" s="11"/>
      <c r="GN58" s="11"/>
      <c r="GO58" s="11"/>
      <c r="GP58" s="11"/>
      <c r="GQ58" s="11"/>
      <c r="GR58" s="11"/>
      <c r="GS58" s="11"/>
      <c r="GT58" s="11"/>
      <c r="GU58" s="11"/>
      <c r="GV58" s="11"/>
      <c r="GW58" s="11"/>
      <c r="GX58" s="11"/>
      <c r="GY58" s="11"/>
      <c r="GZ58" s="11"/>
      <c r="HA58" s="11"/>
      <c r="HB58" s="11"/>
      <c r="HC58" s="11"/>
      <c r="HD58" s="11"/>
      <c r="HE58" s="11"/>
      <c r="HF58" s="11"/>
      <c r="HG58" s="11"/>
      <c r="HH58" s="11"/>
      <c r="HI58" s="11"/>
      <c r="HJ58" s="11"/>
      <c r="HK58" s="11"/>
      <c r="HL58" s="11"/>
      <c r="HM58" s="11"/>
      <c r="HN58" s="11"/>
      <c r="HO58" s="11"/>
      <c r="HP58" s="11"/>
      <c r="HQ58" s="11"/>
      <c r="HR58" s="11"/>
      <c r="HS58" s="11"/>
      <c r="HT58" s="11"/>
      <c r="HU58" s="11"/>
      <c r="HV58" s="11"/>
      <c r="HW58" s="11"/>
      <c r="HX58" s="11"/>
      <c r="HY58" s="11"/>
      <c r="HZ58" s="11"/>
      <c r="IA58" s="11"/>
      <c r="IB58" s="11"/>
      <c r="IC58" s="11"/>
      <c r="ID58" s="11"/>
      <c r="IE58" s="11"/>
      <c r="IF58" s="11"/>
      <c r="IG58" s="11"/>
      <c r="IH58" s="11"/>
      <c r="II58" s="11"/>
      <c r="IJ58" s="11"/>
      <c r="IK58" s="11"/>
      <c r="IL58" s="11"/>
      <c r="IM58" s="11"/>
      <c r="IN58" s="11"/>
      <c r="IO58" s="11"/>
      <c r="IP58" s="11"/>
      <c r="IQ58" s="11"/>
      <c r="IR58" s="11"/>
      <c r="IS58" s="11"/>
      <c r="IT58" s="11"/>
      <c r="IU58" s="11"/>
      <c r="IV58" s="11"/>
    </row>
    <row r="59" spans="1:256" s="12" customFormat="1" x14ac:dyDescent="0.2">
      <c r="A59" s="64"/>
      <c r="B59" s="19" t="s">
        <v>10</v>
      </c>
      <c r="C59" s="19">
        <v>5</v>
      </c>
      <c r="D59" s="19">
        <v>6</v>
      </c>
      <c r="E59" s="18"/>
      <c r="F59" s="20"/>
      <c r="G59" s="21"/>
      <c r="H59" s="21"/>
      <c r="I59" s="21"/>
      <c r="J59" s="22"/>
      <c r="K59" s="22"/>
      <c r="L59" s="22"/>
      <c r="M59" s="22"/>
      <c r="N59" s="22"/>
      <c r="O59" s="23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  <c r="DQ59" s="11"/>
      <c r="DR59" s="11"/>
      <c r="DS59" s="11"/>
      <c r="DT59" s="11"/>
      <c r="DU59" s="11"/>
      <c r="DV59" s="11"/>
      <c r="DW59" s="11"/>
      <c r="DX59" s="11"/>
      <c r="DY59" s="11"/>
      <c r="DZ59" s="11"/>
      <c r="EA59" s="11"/>
      <c r="EB59" s="11"/>
      <c r="EC59" s="11"/>
      <c r="ED59" s="11"/>
      <c r="EE59" s="11"/>
      <c r="EF59" s="11"/>
      <c r="EG59" s="11"/>
      <c r="EH59" s="11"/>
      <c r="EI59" s="11"/>
      <c r="EJ59" s="11"/>
      <c r="EK59" s="11"/>
      <c r="EL59" s="11"/>
      <c r="EM59" s="11"/>
      <c r="EN59" s="11"/>
      <c r="EO59" s="11"/>
      <c r="EP59" s="11"/>
      <c r="EQ59" s="11"/>
      <c r="ER59" s="11"/>
      <c r="ES59" s="11"/>
      <c r="ET59" s="11"/>
      <c r="EU59" s="11"/>
      <c r="EV59" s="11"/>
      <c r="EW59" s="11"/>
      <c r="EX59" s="11"/>
      <c r="EY59" s="11"/>
      <c r="EZ59" s="11"/>
      <c r="FA59" s="11"/>
      <c r="FB59" s="11"/>
      <c r="FC59" s="11"/>
      <c r="FD59" s="11"/>
      <c r="FE59" s="11"/>
      <c r="FF59" s="11"/>
      <c r="FG59" s="11"/>
      <c r="FH59" s="11"/>
      <c r="FI59" s="11"/>
      <c r="FJ59" s="11"/>
      <c r="FK59" s="11"/>
      <c r="FL59" s="11"/>
      <c r="FM59" s="11"/>
      <c r="FN59" s="11"/>
      <c r="FO59" s="11"/>
      <c r="FP59" s="11"/>
      <c r="FQ59" s="11"/>
      <c r="FR59" s="11"/>
      <c r="FS59" s="11"/>
      <c r="FT59" s="11"/>
      <c r="FU59" s="11"/>
      <c r="FV59" s="11"/>
      <c r="FW59" s="11"/>
      <c r="FX59" s="11"/>
      <c r="FY59" s="11"/>
      <c r="FZ59" s="11"/>
      <c r="GA59" s="11"/>
      <c r="GB59" s="11"/>
      <c r="GC59" s="11"/>
      <c r="GD59" s="11"/>
      <c r="GE59" s="11"/>
      <c r="GF59" s="11"/>
      <c r="GG59" s="11"/>
      <c r="GH59" s="11"/>
      <c r="GI59" s="11"/>
      <c r="GJ59" s="11"/>
      <c r="GK59" s="11"/>
      <c r="GL59" s="11"/>
      <c r="GM59" s="11"/>
      <c r="GN59" s="11"/>
      <c r="GO59" s="11"/>
      <c r="GP59" s="11"/>
      <c r="GQ59" s="11"/>
      <c r="GR59" s="11"/>
      <c r="GS59" s="11"/>
      <c r="GT59" s="11"/>
      <c r="GU59" s="11"/>
      <c r="GV59" s="11"/>
      <c r="GW59" s="11"/>
      <c r="GX59" s="11"/>
      <c r="GY59" s="11"/>
      <c r="GZ59" s="11"/>
      <c r="HA59" s="11"/>
      <c r="HB59" s="11"/>
      <c r="HC59" s="11"/>
      <c r="HD59" s="11"/>
      <c r="HE59" s="11"/>
      <c r="HF59" s="11"/>
      <c r="HG59" s="11"/>
      <c r="HH59" s="11"/>
      <c r="HI59" s="11"/>
      <c r="HJ59" s="11"/>
      <c r="HK59" s="11"/>
      <c r="HL59" s="11"/>
      <c r="HM59" s="11"/>
      <c r="HN59" s="11"/>
      <c r="HO59" s="11"/>
      <c r="HP59" s="11"/>
      <c r="HQ59" s="11"/>
      <c r="HR59" s="11"/>
      <c r="HS59" s="11"/>
      <c r="HT59" s="11"/>
      <c r="HU59" s="11"/>
      <c r="HV59" s="11"/>
      <c r="HW59" s="11"/>
      <c r="HX59" s="11"/>
      <c r="HY59" s="11"/>
      <c r="HZ59" s="11"/>
      <c r="IA59" s="11"/>
      <c r="IB59" s="11"/>
      <c r="IC59" s="11"/>
      <c r="ID59" s="11"/>
      <c r="IE59" s="11"/>
      <c r="IF59" s="11"/>
      <c r="IG59" s="11"/>
      <c r="IH59" s="11"/>
      <c r="II59" s="11"/>
      <c r="IJ59" s="11"/>
      <c r="IK59" s="11"/>
      <c r="IL59" s="11"/>
      <c r="IM59" s="11"/>
      <c r="IN59" s="11"/>
      <c r="IO59" s="11"/>
      <c r="IP59" s="11"/>
      <c r="IQ59" s="11"/>
      <c r="IR59" s="11"/>
      <c r="IS59" s="11"/>
      <c r="IT59" s="11"/>
      <c r="IU59" s="11"/>
      <c r="IV59" s="11"/>
    </row>
    <row r="60" spans="1:256" s="12" customFormat="1" x14ac:dyDescent="0.2">
      <c r="A60" s="64"/>
      <c r="B60" s="19" t="s">
        <v>15</v>
      </c>
      <c r="C60" s="19">
        <v>150</v>
      </c>
      <c r="D60" s="19">
        <v>180</v>
      </c>
      <c r="E60" s="18"/>
      <c r="F60" s="20"/>
      <c r="G60" s="21"/>
      <c r="H60" s="21"/>
      <c r="I60" s="21"/>
      <c r="J60" s="22"/>
      <c r="K60" s="22"/>
      <c r="L60" s="22"/>
      <c r="M60" s="22"/>
      <c r="N60" s="22"/>
      <c r="O60" s="23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1"/>
      <c r="FF60" s="11"/>
      <c r="FG60" s="11"/>
      <c r="FH60" s="11"/>
      <c r="FI60" s="11"/>
      <c r="FJ60" s="11"/>
      <c r="FK60" s="11"/>
      <c r="FL60" s="11"/>
      <c r="FM60" s="11"/>
      <c r="FN60" s="11"/>
      <c r="FO60" s="11"/>
      <c r="FP60" s="11"/>
      <c r="FQ60" s="11"/>
      <c r="FR60" s="11"/>
      <c r="FS60" s="11"/>
      <c r="FT60" s="11"/>
      <c r="FU60" s="11"/>
      <c r="FV60" s="11"/>
      <c r="FW60" s="11"/>
      <c r="FX60" s="11"/>
      <c r="FY60" s="11"/>
      <c r="FZ60" s="11"/>
      <c r="GA60" s="11"/>
      <c r="GB60" s="11"/>
      <c r="GC60" s="11"/>
      <c r="GD60" s="11"/>
      <c r="GE60" s="11"/>
      <c r="GF60" s="11"/>
      <c r="GG60" s="11"/>
      <c r="GH60" s="11"/>
      <c r="GI60" s="11"/>
      <c r="GJ60" s="11"/>
      <c r="GK60" s="11"/>
      <c r="GL60" s="11"/>
      <c r="GM60" s="11"/>
      <c r="GN60" s="11"/>
      <c r="GO60" s="11"/>
      <c r="GP60" s="11"/>
      <c r="GQ60" s="11"/>
      <c r="GR60" s="11"/>
      <c r="GS60" s="11"/>
      <c r="GT60" s="11"/>
      <c r="GU60" s="11"/>
      <c r="GV60" s="11"/>
      <c r="GW60" s="11"/>
      <c r="GX60" s="11"/>
      <c r="GY60" s="11"/>
      <c r="GZ60" s="11"/>
      <c r="HA60" s="11"/>
      <c r="HB60" s="11"/>
      <c r="HC60" s="11"/>
      <c r="HD60" s="11"/>
      <c r="HE60" s="11"/>
      <c r="HF60" s="11"/>
      <c r="HG60" s="11"/>
      <c r="HH60" s="11"/>
      <c r="HI60" s="11"/>
      <c r="HJ60" s="11"/>
      <c r="HK60" s="11"/>
      <c r="HL60" s="11"/>
      <c r="HM60" s="11"/>
      <c r="HN60" s="11"/>
      <c r="HO60" s="11"/>
      <c r="HP60" s="11"/>
      <c r="HQ60" s="11"/>
      <c r="HR60" s="11"/>
      <c r="HS60" s="11"/>
      <c r="HT60" s="11"/>
      <c r="HU60" s="11"/>
      <c r="HV60" s="11"/>
      <c r="HW60" s="11"/>
      <c r="HX60" s="11"/>
      <c r="HY60" s="11"/>
      <c r="HZ60" s="11"/>
      <c r="IA60" s="11"/>
      <c r="IB60" s="11"/>
      <c r="IC60" s="11"/>
      <c r="ID60" s="11"/>
      <c r="IE60" s="11"/>
      <c r="IF60" s="11"/>
      <c r="IG60" s="11"/>
      <c r="IH60" s="11"/>
      <c r="II60" s="11"/>
      <c r="IJ60" s="11"/>
      <c r="IK60" s="11"/>
      <c r="IL60" s="11"/>
      <c r="IM60" s="11"/>
      <c r="IN60" s="11"/>
      <c r="IO60" s="11"/>
      <c r="IP60" s="11"/>
      <c r="IQ60" s="11"/>
      <c r="IR60" s="11"/>
      <c r="IS60" s="11"/>
      <c r="IT60" s="11"/>
      <c r="IU60" s="11"/>
      <c r="IV60" s="11"/>
    </row>
    <row r="61" spans="1:256" s="12" customFormat="1" ht="15" customHeight="1" x14ac:dyDescent="0.2">
      <c r="A61" s="64"/>
      <c r="B61" s="39" t="s">
        <v>18</v>
      </c>
      <c r="C61" s="19">
        <v>20</v>
      </c>
      <c r="D61" s="19">
        <v>27</v>
      </c>
      <c r="E61" s="27" t="s">
        <v>9</v>
      </c>
      <c r="F61" s="27" t="s">
        <v>48</v>
      </c>
      <c r="G61" s="21">
        <v>1.52</v>
      </c>
      <c r="H61" s="21">
        <v>2.0499999999999998</v>
      </c>
      <c r="I61" s="21">
        <v>0.16</v>
      </c>
      <c r="J61" s="22">
        <v>0.22</v>
      </c>
      <c r="K61" s="22">
        <v>9.8000000000000007</v>
      </c>
      <c r="L61" s="22">
        <v>13.3</v>
      </c>
      <c r="M61" s="22">
        <v>47</v>
      </c>
      <c r="N61" s="22">
        <v>63</v>
      </c>
      <c r="O61" s="23" t="s">
        <v>36</v>
      </c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  <c r="DQ61" s="11"/>
      <c r="DR61" s="11"/>
      <c r="DS61" s="11"/>
      <c r="DT61" s="11"/>
      <c r="DU61" s="11"/>
      <c r="DV61" s="11"/>
      <c r="DW61" s="11"/>
      <c r="DX61" s="11"/>
      <c r="DY61" s="11"/>
      <c r="DZ61" s="11"/>
      <c r="EA61" s="11"/>
      <c r="EB61" s="11"/>
      <c r="EC61" s="11"/>
      <c r="ED61" s="11"/>
      <c r="EE61" s="11"/>
      <c r="EF61" s="11"/>
      <c r="EG61" s="11"/>
      <c r="EH61" s="11"/>
      <c r="EI61" s="11"/>
      <c r="EJ61" s="11"/>
      <c r="EK61" s="11"/>
      <c r="EL61" s="11"/>
      <c r="EM61" s="11"/>
      <c r="EN61" s="11"/>
      <c r="EO61" s="11"/>
      <c r="EP61" s="11"/>
      <c r="EQ61" s="11"/>
      <c r="ER61" s="11"/>
      <c r="ES61" s="11"/>
      <c r="ET61" s="11"/>
      <c r="EU61" s="11"/>
      <c r="EV61" s="11"/>
      <c r="EW61" s="11"/>
      <c r="EX61" s="11"/>
      <c r="EY61" s="11"/>
      <c r="EZ61" s="11"/>
      <c r="FA61" s="11"/>
      <c r="FB61" s="11"/>
      <c r="FC61" s="11"/>
      <c r="FD61" s="11"/>
      <c r="FE61" s="11"/>
      <c r="FF61" s="11"/>
      <c r="FG61" s="11"/>
      <c r="FH61" s="11"/>
      <c r="FI61" s="11"/>
      <c r="FJ61" s="11"/>
      <c r="FK61" s="11"/>
      <c r="FL61" s="11"/>
      <c r="FM61" s="11"/>
      <c r="FN61" s="11"/>
      <c r="FO61" s="11"/>
      <c r="FP61" s="11"/>
      <c r="FQ61" s="11"/>
      <c r="FR61" s="11"/>
      <c r="FS61" s="11"/>
      <c r="FT61" s="11"/>
      <c r="FU61" s="11"/>
      <c r="FV61" s="11"/>
      <c r="FW61" s="11"/>
      <c r="FX61" s="11"/>
      <c r="FY61" s="11"/>
      <c r="FZ61" s="11"/>
      <c r="GA61" s="11"/>
      <c r="GB61" s="11"/>
      <c r="GC61" s="11"/>
      <c r="GD61" s="11"/>
      <c r="GE61" s="11"/>
      <c r="GF61" s="11"/>
      <c r="GG61" s="11"/>
      <c r="GH61" s="11"/>
      <c r="GI61" s="11"/>
      <c r="GJ61" s="11"/>
      <c r="GK61" s="11"/>
      <c r="GL61" s="11"/>
      <c r="GM61" s="11"/>
      <c r="GN61" s="11"/>
      <c r="GO61" s="11"/>
      <c r="GP61" s="11"/>
      <c r="GQ61" s="11"/>
      <c r="GR61" s="11"/>
      <c r="GS61" s="11"/>
      <c r="GT61" s="11"/>
      <c r="GU61" s="11"/>
      <c r="GV61" s="11"/>
      <c r="GW61" s="11"/>
      <c r="GX61" s="11"/>
      <c r="GY61" s="11"/>
      <c r="GZ61" s="11"/>
      <c r="HA61" s="11"/>
      <c r="HB61" s="11"/>
      <c r="HC61" s="11"/>
      <c r="HD61" s="11"/>
      <c r="HE61" s="11"/>
      <c r="HF61" s="11"/>
      <c r="HG61" s="11"/>
      <c r="HH61" s="11"/>
      <c r="HI61" s="11"/>
      <c r="HJ61" s="11"/>
      <c r="HK61" s="11"/>
      <c r="HL61" s="11"/>
      <c r="HM61" s="11"/>
      <c r="HN61" s="11"/>
      <c r="HO61" s="11"/>
      <c r="HP61" s="11"/>
      <c r="HQ61" s="11"/>
      <c r="HR61" s="11"/>
      <c r="HS61" s="11"/>
      <c r="HT61" s="11"/>
      <c r="HU61" s="11"/>
      <c r="HV61" s="11"/>
      <c r="HW61" s="11"/>
      <c r="HX61" s="11"/>
      <c r="HY61" s="11"/>
      <c r="HZ61" s="11"/>
      <c r="IA61" s="11"/>
      <c r="IB61" s="11"/>
      <c r="IC61" s="11"/>
      <c r="ID61" s="11"/>
      <c r="IE61" s="11"/>
      <c r="IF61" s="11"/>
      <c r="IG61" s="11"/>
      <c r="IH61" s="11"/>
      <c r="II61" s="11"/>
      <c r="IJ61" s="11"/>
      <c r="IK61" s="11"/>
      <c r="IL61" s="11"/>
      <c r="IM61" s="11"/>
      <c r="IN61" s="11"/>
      <c r="IO61" s="11"/>
      <c r="IP61" s="11"/>
      <c r="IQ61" s="11"/>
      <c r="IR61" s="11"/>
      <c r="IS61" s="11"/>
      <c r="IT61" s="11"/>
      <c r="IU61" s="11"/>
      <c r="IV61" s="11"/>
    </row>
    <row r="62" spans="1:256" s="12" customFormat="1" ht="13.5" customHeight="1" x14ac:dyDescent="0.2">
      <c r="A62" s="65"/>
      <c r="B62" s="18" t="s">
        <v>19</v>
      </c>
      <c r="C62" s="19">
        <v>28</v>
      </c>
      <c r="D62" s="19">
        <v>35</v>
      </c>
      <c r="E62" s="27" t="s">
        <v>49</v>
      </c>
      <c r="F62" s="20">
        <v>35</v>
      </c>
      <c r="G62" s="21">
        <v>1.57</v>
      </c>
      <c r="H62" s="21">
        <v>1.96</v>
      </c>
      <c r="I62" s="21">
        <v>0.31</v>
      </c>
      <c r="J62" s="22">
        <v>0.39</v>
      </c>
      <c r="K62" s="22">
        <v>13.8</v>
      </c>
      <c r="L62" s="22">
        <v>17.3</v>
      </c>
      <c r="M62" s="22">
        <v>65</v>
      </c>
      <c r="N62" s="22">
        <v>81</v>
      </c>
      <c r="O62" s="23" t="s">
        <v>37</v>
      </c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  <c r="DQ62" s="11"/>
      <c r="DR62" s="11"/>
      <c r="DS62" s="11"/>
      <c r="DT62" s="11"/>
      <c r="DU62" s="11"/>
      <c r="DV62" s="11"/>
      <c r="DW62" s="11"/>
      <c r="DX62" s="11"/>
      <c r="DY62" s="11"/>
      <c r="DZ62" s="11"/>
      <c r="EA62" s="11"/>
      <c r="EB62" s="11"/>
      <c r="EC62" s="11"/>
      <c r="ED62" s="11"/>
      <c r="EE62" s="11"/>
      <c r="EF62" s="11"/>
      <c r="EG62" s="11"/>
      <c r="EH62" s="11"/>
      <c r="EI62" s="11"/>
      <c r="EJ62" s="11"/>
      <c r="EK62" s="11"/>
      <c r="EL62" s="11"/>
      <c r="EM62" s="11"/>
      <c r="EN62" s="11"/>
      <c r="EO62" s="11"/>
      <c r="EP62" s="11"/>
      <c r="EQ62" s="11"/>
      <c r="ER62" s="11"/>
      <c r="ES62" s="11"/>
      <c r="ET62" s="11"/>
      <c r="EU62" s="11"/>
      <c r="EV62" s="11"/>
      <c r="EW62" s="11"/>
      <c r="EX62" s="11"/>
      <c r="EY62" s="11"/>
      <c r="EZ62" s="11"/>
      <c r="FA62" s="11"/>
      <c r="FB62" s="11"/>
      <c r="FC62" s="11"/>
      <c r="FD62" s="11"/>
      <c r="FE62" s="11"/>
      <c r="FF62" s="11"/>
      <c r="FG62" s="11"/>
      <c r="FH62" s="11"/>
      <c r="FI62" s="11"/>
      <c r="FJ62" s="11"/>
      <c r="FK62" s="11"/>
      <c r="FL62" s="11"/>
      <c r="FM62" s="11"/>
      <c r="FN62" s="11"/>
      <c r="FO62" s="11"/>
      <c r="FP62" s="11"/>
      <c r="FQ62" s="11"/>
      <c r="FR62" s="11"/>
      <c r="FS62" s="11"/>
      <c r="FT62" s="11"/>
      <c r="FU62" s="11"/>
      <c r="FV62" s="11"/>
      <c r="FW62" s="11"/>
      <c r="FX62" s="11"/>
      <c r="FY62" s="11"/>
      <c r="FZ62" s="11"/>
      <c r="GA62" s="11"/>
      <c r="GB62" s="11"/>
      <c r="GC62" s="11"/>
      <c r="GD62" s="11"/>
      <c r="GE62" s="11"/>
      <c r="GF62" s="11"/>
      <c r="GG62" s="11"/>
      <c r="GH62" s="11"/>
      <c r="GI62" s="11"/>
      <c r="GJ62" s="11"/>
      <c r="GK62" s="11"/>
      <c r="GL62" s="11"/>
      <c r="GM62" s="11"/>
      <c r="GN62" s="11"/>
      <c r="GO62" s="11"/>
      <c r="GP62" s="11"/>
      <c r="GQ62" s="11"/>
      <c r="GR62" s="11"/>
      <c r="GS62" s="11"/>
      <c r="GT62" s="11"/>
      <c r="GU62" s="11"/>
      <c r="GV62" s="11"/>
      <c r="GW62" s="11"/>
      <c r="GX62" s="11"/>
      <c r="GY62" s="11"/>
      <c r="GZ62" s="11"/>
      <c r="HA62" s="11"/>
      <c r="HB62" s="11"/>
      <c r="HC62" s="11"/>
      <c r="HD62" s="11"/>
      <c r="HE62" s="11"/>
      <c r="HF62" s="11"/>
      <c r="HG62" s="11"/>
      <c r="HH62" s="11"/>
      <c r="HI62" s="11"/>
      <c r="HJ62" s="11"/>
      <c r="HK62" s="11"/>
      <c r="HL62" s="11"/>
      <c r="HM62" s="11"/>
      <c r="HN62" s="11"/>
      <c r="HO62" s="11"/>
      <c r="HP62" s="11"/>
      <c r="HQ62" s="11"/>
      <c r="HR62" s="11"/>
      <c r="HS62" s="11"/>
      <c r="HT62" s="11"/>
      <c r="HU62" s="11"/>
      <c r="HV62" s="11"/>
      <c r="HW62" s="11"/>
      <c r="HX62" s="11"/>
      <c r="HY62" s="11"/>
      <c r="HZ62" s="11"/>
      <c r="IA62" s="11"/>
      <c r="IB62" s="11"/>
      <c r="IC62" s="11"/>
      <c r="ID62" s="11"/>
      <c r="IE62" s="11"/>
      <c r="IF62" s="11"/>
      <c r="IG62" s="11"/>
      <c r="IH62" s="11"/>
      <c r="II62" s="11"/>
      <c r="IJ62" s="11"/>
      <c r="IK62" s="11"/>
      <c r="IL62" s="11"/>
      <c r="IM62" s="11"/>
      <c r="IN62" s="11"/>
      <c r="IO62" s="11"/>
      <c r="IP62" s="11"/>
      <c r="IQ62" s="11"/>
      <c r="IR62" s="11"/>
      <c r="IS62" s="11"/>
      <c r="IT62" s="11"/>
      <c r="IU62" s="11"/>
      <c r="IV62" s="11"/>
    </row>
    <row r="63" spans="1:256" s="12" customFormat="1" ht="25.5" x14ac:dyDescent="0.2">
      <c r="A63" s="44" t="s">
        <v>71</v>
      </c>
      <c r="B63" s="18"/>
      <c r="C63" s="19"/>
      <c r="D63" s="19"/>
      <c r="E63" s="27"/>
      <c r="F63" s="20"/>
      <c r="G63" s="21">
        <f t="shared" ref="G63:N63" si="1">G22+G35+G42+G50+G57+G61+G62</f>
        <v>23.5</v>
      </c>
      <c r="H63" s="21">
        <f t="shared" si="1"/>
        <v>31.919999999999998</v>
      </c>
      <c r="I63" s="21">
        <f t="shared" si="1"/>
        <v>15.489999999999998</v>
      </c>
      <c r="J63" s="22">
        <f t="shared" si="1"/>
        <v>19.2</v>
      </c>
      <c r="K63" s="22">
        <f t="shared" si="1"/>
        <v>68.67</v>
      </c>
      <c r="L63" s="22">
        <f t="shared" si="1"/>
        <v>81.680000000000007</v>
      </c>
      <c r="M63" s="22">
        <f t="shared" si="1"/>
        <v>530.37</v>
      </c>
      <c r="N63" s="22">
        <f t="shared" si="1"/>
        <v>642.4</v>
      </c>
      <c r="O63" s="23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  <c r="DQ63" s="11"/>
      <c r="DR63" s="11"/>
      <c r="DS63" s="11"/>
      <c r="DT63" s="11"/>
      <c r="DU63" s="11"/>
      <c r="DV63" s="11"/>
      <c r="DW63" s="11"/>
      <c r="DX63" s="11"/>
      <c r="DY63" s="11"/>
      <c r="DZ63" s="11"/>
      <c r="EA63" s="11"/>
      <c r="EB63" s="11"/>
      <c r="EC63" s="11"/>
      <c r="ED63" s="11"/>
      <c r="EE63" s="11"/>
      <c r="EF63" s="11"/>
      <c r="EG63" s="11"/>
      <c r="EH63" s="11"/>
      <c r="EI63" s="11"/>
      <c r="EJ63" s="11"/>
      <c r="EK63" s="11"/>
      <c r="EL63" s="11"/>
      <c r="EM63" s="11"/>
      <c r="EN63" s="11"/>
      <c r="EO63" s="11"/>
      <c r="EP63" s="11"/>
      <c r="EQ63" s="11"/>
      <c r="ER63" s="11"/>
      <c r="ES63" s="11"/>
      <c r="ET63" s="11"/>
      <c r="EU63" s="11"/>
      <c r="EV63" s="11"/>
      <c r="EW63" s="11"/>
      <c r="EX63" s="11"/>
      <c r="EY63" s="11"/>
      <c r="EZ63" s="11"/>
      <c r="FA63" s="11"/>
      <c r="FB63" s="11"/>
      <c r="FC63" s="11"/>
      <c r="FD63" s="11"/>
      <c r="FE63" s="11"/>
      <c r="FF63" s="11"/>
      <c r="FG63" s="11"/>
      <c r="FH63" s="11"/>
      <c r="FI63" s="11"/>
      <c r="FJ63" s="11"/>
      <c r="FK63" s="11"/>
      <c r="FL63" s="11"/>
      <c r="FM63" s="11"/>
      <c r="FN63" s="11"/>
      <c r="FO63" s="11"/>
      <c r="FP63" s="11"/>
      <c r="FQ63" s="11"/>
      <c r="FR63" s="11"/>
      <c r="FS63" s="11"/>
      <c r="FT63" s="11"/>
      <c r="FU63" s="11"/>
      <c r="FV63" s="11"/>
      <c r="FW63" s="11"/>
      <c r="FX63" s="11"/>
      <c r="FY63" s="11"/>
      <c r="FZ63" s="11"/>
      <c r="GA63" s="11"/>
      <c r="GB63" s="11"/>
      <c r="GC63" s="11"/>
      <c r="GD63" s="11"/>
      <c r="GE63" s="11"/>
      <c r="GF63" s="11"/>
      <c r="GG63" s="11"/>
      <c r="GH63" s="11"/>
      <c r="GI63" s="11"/>
      <c r="GJ63" s="11"/>
      <c r="GK63" s="11"/>
      <c r="GL63" s="11"/>
      <c r="GM63" s="11"/>
      <c r="GN63" s="11"/>
      <c r="GO63" s="11"/>
      <c r="GP63" s="11"/>
      <c r="GQ63" s="11"/>
      <c r="GR63" s="11"/>
      <c r="GS63" s="11"/>
      <c r="GT63" s="11"/>
      <c r="GU63" s="11"/>
      <c r="GV63" s="11"/>
      <c r="GW63" s="11"/>
      <c r="GX63" s="11"/>
      <c r="GY63" s="11"/>
      <c r="GZ63" s="11"/>
      <c r="HA63" s="11"/>
      <c r="HB63" s="11"/>
      <c r="HC63" s="11"/>
      <c r="HD63" s="11"/>
      <c r="HE63" s="11"/>
      <c r="HF63" s="11"/>
      <c r="HG63" s="11"/>
      <c r="HH63" s="11"/>
      <c r="HI63" s="11"/>
      <c r="HJ63" s="11"/>
      <c r="HK63" s="11"/>
      <c r="HL63" s="11"/>
      <c r="HM63" s="11"/>
      <c r="HN63" s="11"/>
      <c r="HO63" s="11"/>
      <c r="HP63" s="11"/>
      <c r="HQ63" s="11"/>
      <c r="HR63" s="11"/>
      <c r="HS63" s="11"/>
      <c r="HT63" s="11"/>
      <c r="HU63" s="11"/>
      <c r="HV63" s="11"/>
      <c r="HW63" s="11"/>
      <c r="HX63" s="11"/>
      <c r="HY63" s="11"/>
      <c r="HZ63" s="11"/>
      <c r="IA63" s="11"/>
      <c r="IB63" s="11"/>
      <c r="IC63" s="11"/>
      <c r="ID63" s="11"/>
      <c r="IE63" s="11"/>
      <c r="IF63" s="11"/>
      <c r="IG63" s="11"/>
      <c r="IH63" s="11"/>
      <c r="II63" s="11"/>
      <c r="IJ63" s="11"/>
      <c r="IK63" s="11"/>
      <c r="IL63" s="11"/>
      <c r="IM63" s="11"/>
      <c r="IN63" s="11"/>
      <c r="IO63" s="11"/>
      <c r="IP63" s="11"/>
      <c r="IQ63" s="11"/>
      <c r="IR63" s="11"/>
      <c r="IS63" s="11"/>
      <c r="IT63" s="11"/>
      <c r="IU63" s="11"/>
      <c r="IV63" s="11"/>
    </row>
    <row r="64" spans="1:256" s="12" customFormat="1" ht="18" customHeight="1" x14ac:dyDescent="0.2">
      <c r="A64" s="63" t="s">
        <v>53</v>
      </c>
      <c r="B64" s="49" t="s">
        <v>100</v>
      </c>
      <c r="C64" s="19"/>
      <c r="D64" s="19"/>
      <c r="E64" s="18" t="s">
        <v>80</v>
      </c>
      <c r="F64" s="40" t="s">
        <v>81</v>
      </c>
      <c r="G64" s="41">
        <v>16</v>
      </c>
      <c r="H64" s="41">
        <v>20.9</v>
      </c>
      <c r="I64" s="41">
        <v>13.02</v>
      </c>
      <c r="J64" s="22">
        <v>16</v>
      </c>
      <c r="K64" s="22">
        <v>21.1</v>
      </c>
      <c r="L64" s="22">
        <v>26.4</v>
      </c>
      <c r="M64" s="22">
        <v>184</v>
      </c>
      <c r="N64" s="22">
        <v>215.6</v>
      </c>
      <c r="O64" s="23" t="s">
        <v>103</v>
      </c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  <c r="DQ64" s="11"/>
      <c r="DR64" s="11"/>
      <c r="DS64" s="11"/>
      <c r="DT64" s="11"/>
      <c r="DU64" s="11"/>
      <c r="DV64" s="11"/>
      <c r="DW64" s="11"/>
      <c r="DX64" s="11"/>
      <c r="DY64" s="11"/>
      <c r="DZ64" s="11"/>
      <c r="EA64" s="11"/>
      <c r="EB64" s="11"/>
      <c r="EC64" s="11"/>
      <c r="ED64" s="11"/>
      <c r="EE64" s="11"/>
      <c r="EF64" s="11"/>
      <c r="EG64" s="11"/>
      <c r="EH64" s="11"/>
      <c r="EI64" s="11"/>
      <c r="EJ64" s="11"/>
      <c r="EK64" s="11"/>
      <c r="EL64" s="11"/>
      <c r="EM64" s="11"/>
      <c r="EN64" s="11"/>
      <c r="EO64" s="11"/>
      <c r="EP64" s="11"/>
      <c r="EQ64" s="11"/>
      <c r="ER64" s="11"/>
      <c r="ES64" s="11"/>
      <c r="ET64" s="11"/>
      <c r="EU64" s="11"/>
      <c r="EV64" s="11"/>
      <c r="EW64" s="11"/>
      <c r="EX64" s="11"/>
      <c r="EY64" s="11"/>
      <c r="EZ64" s="11"/>
      <c r="FA64" s="11"/>
      <c r="FB64" s="11"/>
      <c r="FC64" s="11"/>
      <c r="FD64" s="11"/>
      <c r="FE64" s="11"/>
      <c r="FF64" s="11"/>
      <c r="FG64" s="11"/>
      <c r="FH64" s="11"/>
      <c r="FI64" s="11"/>
      <c r="FJ64" s="11"/>
      <c r="FK64" s="11"/>
      <c r="FL64" s="11"/>
      <c r="FM64" s="11"/>
      <c r="FN64" s="11"/>
      <c r="FO64" s="11"/>
      <c r="FP64" s="11"/>
      <c r="FQ64" s="11"/>
      <c r="FR64" s="11"/>
      <c r="FS64" s="11"/>
      <c r="FT64" s="11"/>
      <c r="FU64" s="11"/>
      <c r="FV64" s="11"/>
      <c r="FW64" s="11"/>
      <c r="FX64" s="11"/>
      <c r="FY64" s="11"/>
      <c r="FZ64" s="11"/>
      <c r="GA64" s="11"/>
      <c r="GB64" s="11"/>
      <c r="GC64" s="11"/>
      <c r="GD64" s="11"/>
      <c r="GE64" s="11"/>
      <c r="GF64" s="11"/>
      <c r="GG64" s="11"/>
      <c r="GH64" s="11"/>
      <c r="GI64" s="11"/>
      <c r="GJ64" s="11"/>
      <c r="GK64" s="11"/>
      <c r="GL64" s="11"/>
      <c r="GM64" s="11"/>
      <c r="GN64" s="11"/>
      <c r="GO64" s="11"/>
      <c r="GP64" s="11"/>
      <c r="GQ64" s="11"/>
      <c r="GR64" s="11"/>
      <c r="GS64" s="11"/>
      <c r="GT64" s="11"/>
      <c r="GU64" s="11"/>
      <c r="GV64" s="11"/>
      <c r="GW64" s="11"/>
      <c r="GX64" s="11"/>
      <c r="GY64" s="11"/>
      <c r="GZ64" s="11"/>
      <c r="HA64" s="11"/>
      <c r="HB64" s="11"/>
      <c r="HC64" s="11"/>
      <c r="HD64" s="11"/>
      <c r="HE64" s="11"/>
      <c r="HF64" s="11"/>
      <c r="HG64" s="11"/>
      <c r="HH64" s="11"/>
      <c r="HI64" s="11"/>
      <c r="HJ64" s="11"/>
      <c r="HK64" s="11"/>
      <c r="HL64" s="11"/>
      <c r="HM64" s="11"/>
      <c r="HN64" s="11"/>
      <c r="HO64" s="11"/>
      <c r="HP64" s="11"/>
      <c r="HQ64" s="11"/>
      <c r="HR64" s="11"/>
      <c r="HS64" s="11"/>
      <c r="HT64" s="11"/>
      <c r="HU64" s="11"/>
      <c r="HV64" s="11"/>
      <c r="HW64" s="11"/>
      <c r="HX64" s="11"/>
      <c r="HY64" s="11"/>
      <c r="HZ64" s="11"/>
      <c r="IA64" s="11"/>
      <c r="IB64" s="11"/>
      <c r="IC64" s="11"/>
      <c r="ID64" s="11"/>
      <c r="IE64" s="11"/>
      <c r="IF64" s="11"/>
      <c r="IG64" s="11"/>
      <c r="IH64" s="11"/>
      <c r="II64" s="11"/>
      <c r="IJ64" s="11"/>
      <c r="IK64" s="11"/>
      <c r="IL64" s="11"/>
      <c r="IM64" s="11"/>
      <c r="IN64" s="11"/>
      <c r="IO64" s="11"/>
      <c r="IP64" s="11"/>
      <c r="IQ64" s="11"/>
      <c r="IR64" s="11"/>
      <c r="IS64" s="11"/>
      <c r="IT64" s="11"/>
      <c r="IU64" s="11"/>
      <c r="IV64" s="11"/>
    </row>
    <row r="65" spans="1:256" s="12" customFormat="1" ht="15" customHeight="1" x14ac:dyDescent="0.2">
      <c r="A65" s="64"/>
      <c r="B65" s="19" t="s">
        <v>27</v>
      </c>
      <c r="C65" s="19">
        <v>75</v>
      </c>
      <c r="D65" s="19">
        <v>95</v>
      </c>
      <c r="E65" s="18"/>
      <c r="F65" s="20"/>
      <c r="G65" s="21"/>
      <c r="H65" s="21"/>
      <c r="I65" s="21"/>
      <c r="J65" s="22"/>
      <c r="K65" s="22"/>
      <c r="L65" s="22"/>
      <c r="M65" s="22"/>
      <c r="N65" s="22"/>
      <c r="O65" s="23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  <c r="DQ65" s="11"/>
      <c r="DR65" s="11"/>
      <c r="DS65" s="11"/>
      <c r="DT65" s="11"/>
      <c r="DU65" s="11"/>
      <c r="DV65" s="11"/>
      <c r="DW65" s="11"/>
      <c r="DX65" s="11"/>
      <c r="DY65" s="11"/>
      <c r="DZ65" s="11"/>
      <c r="EA65" s="11"/>
      <c r="EB65" s="11"/>
      <c r="EC65" s="11"/>
      <c r="ED65" s="11"/>
      <c r="EE65" s="11"/>
      <c r="EF65" s="11"/>
      <c r="EG65" s="11"/>
      <c r="EH65" s="11"/>
      <c r="EI65" s="11"/>
      <c r="EJ65" s="11"/>
      <c r="EK65" s="11"/>
      <c r="EL65" s="11"/>
      <c r="EM65" s="11"/>
      <c r="EN65" s="11"/>
      <c r="EO65" s="11"/>
      <c r="EP65" s="11"/>
      <c r="EQ65" s="11"/>
      <c r="ER65" s="11"/>
      <c r="ES65" s="11"/>
      <c r="ET65" s="11"/>
      <c r="EU65" s="11"/>
      <c r="EV65" s="11"/>
      <c r="EW65" s="11"/>
      <c r="EX65" s="11"/>
      <c r="EY65" s="11"/>
      <c r="EZ65" s="11"/>
      <c r="FA65" s="11"/>
      <c r="FB65" s="11"/>
      <c r="FC65" s="11"/>
      <c r="FD65" s="11"/>
      <c r="FE65" s="11"/>
      <c r="FF65" s="11"/>
      <c r="FG65" s="11"/>
      <c r="FH65" s="11"/>
      <c r="FI65" s="11"/>
      <c r="FJ65" s="11"/>
      <c r="FK65" s="11"/>
      <c r="FL65" s="11"/>
      <c r="FM65" s="11"/>
      <c r="FN65" s="11"/>
      <c r="FO65" s="11"/>
      <c r="FP65" s="11"/>
      <c r="FQ65" s="11"/>
      <c r="FR65" s="11"/>
      <c r="FS65" s="11"/>
      <c r="FT65" s="11"/>
      <c r="FU65" s="11"/>
      <c r="FV65" s="11"/>
      <c r="FW65" s="11"/>
      <c r="FX65" s="11"/>
      <c r="FY65" s="11"/>
      <c r="FZ65" s="11"/>
      <c r="GA65" s="11"/>
      <c r="GB65" s="11"/>
      <c r="GC65" s="11"/>
      <c r="GD65" s="11"/>
      <c r="GE65" s="11"/>
      <c r="GF65" s="11"/>
      <c r="GG65" s="11"/>
      <c r="GH65" s="11"/>
      <c r="GI65" s="11"/>
      <c r="GJ65" s="11"/>
      <c r="GK65" s="11"/>
      <c r="GL65" s="11"/>
      <c r="GM65" s="11"/>
      <c r="GN65" s="11"/>
      <c r="GO65" s="11"/>
      <c r="GP65" s="11"/>
      <c r="GQ65" s="11"/>
      <c r="GR65" s="11"/>
      <c r="GS65" s="11"/>
      <c r="GT65" s="11"/>
      <c r="GU65" s="11"/>
      <c r="GV65" s="11"/>
      <c r="GW65" s="11"/>
      <c r="GX65" s="11"/>
      <c r="GY65" s="11"/>
      <c r="GZ65" s="11"/>
      <c r="HA65" s="11"/>
      <c r="HB65" s="11"/>
      <c r="HC65" s="11"/>
      <c r="HD65" s="11"/>
      <c r="HE65" s="11"/>
      <c r="HF65" s="11"/>
      <c r="HG65" s="11"/>
      <c r="HH65" s="11"/>
      <c r="HI65" s="11"/>
      <c r="HJ65" s="11"/>
      <c r="HK65" s="11"/>
      <c r="HL65" s="11"/>
      <c r="HM65" s="11"/>
      <c r="HN65" s="11"/>
      <c r="HO65" s="11"/>
      <c r="HP65" s="11"/>
      <c r="HQ65" s="11"/>
      <c r="HR65" s="11"/>
      <c r="HS65" s="11"/>
      <c r="HT65" s="11"/>
      <c r="HU65" s="11"/>
      <c r="HV65" s="11"/>
      <c r="HW65" s="11"/>
      <c r="HX65" s="11"/>
      <c r="HY65" s="11"/>
      <c r="HZ65" s="11"/>
      <c r="IA65" s="11"/>
      <c r="IB65" s="11"/>
      <c r="IC65" s="11"/>
      <c r="ID65" s="11"/>
      <c r="IE65" s="11"/>
      <c r="IF65" s="11"/>
      <c r="IG65" s="11"/>
      <c r="IH65" s="11"/>
      <c r="II65" s="11"/>
      <c r="IJ65" s="11"/>
      <c r="IK65" s="11"/>
      <c r="IL65" s="11"/>
      <c r="IM65" s="11"/>
      <c r="IN65" s="11"/>
      <c r="IO65" s="11"/>
      <c r="IP65" s="11"/>
      <c r="IQ65" s="11"/>
      <c r="IR65" s="11"/>
      <c r="IS65" s="11"/>
      <c r="IT65" s="11"/>
      <c r="IU65" s="11"/>
      <c r="IV65" s="11"/>
    </row>
    <row r="66" spans="1:256" s="12" customFormat="1" x14ac:dyDescent="0.2">
      <c r="A66" s="64"/>
      <c r="B66" s="19" t="s">
        <v>101</v>
      </c>
      <c r="C66" s="19">
        <v>5</v>
      </c>
      <c r="D66" s="19">
        <v>7</v>
      </c>
      <c r="E66" s="18"/>
      <c r="F66" s="20"/>
      <c r="G66" s="21"/>
      <c r="H66" s="21"/>
      <c r="I66" s="21"/>
      <c r="J66" s="22"/>
      <c r="K66" s="22"/>
      <c r="L66" s="22"/>
      <c r="M66" s="22"/>
      <c r="N66" s="22"/>
      <c r="O66" s="23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  <c r="DQ66" s="11"/>
      <c r="DR66" s="11"/>
      <c r="DS66" s="11"/>
      <c r="DT66" s="11"/>
      <c r="DU66" s="11"/>
      <c r="DV66" s="11"/>
      <c r="DW66" s="11"/>
      <c r="DX66" s="11"/>
      <c r="DY66" s="11"/>
      <c r="DZ66" s="11"/>
      <c r="EA66" s="11"/>
      <c r="EB66" s="11"/>
      <c r="EC66" s="11"/>
      <c r="ED66" s="11"/>
      <c r="EE66" s="11"/>
      <c r="EF66" s="11"/>
      <c r="EG66" s="11"/>
      <c r="EH66" s="11"/>
      <c r="EI66" s="11"/>
      <c r="EJ66" s="11"/>
      <c r="EK66" s="11"/>
      <c r="EL66" s="11"/>
      <c r="EM66" s="11"/>
      <c r="EN66" s="11"/>
      <c r="EO66" s="11"/>
      <c r="EP66" s="11"/>
      <c r="EQ66" s="11"/>
      <c r="ER66" s="11"/>
      <c r="ES66" s="11"/>
      <c r="ET66" s="11"/>
      <c r="EU66" s="11"/>
      <c r="EV66" s="11"/>
      <c r="EW66" s="11"/>
      <c r="EX66" s="11"/>
      <c r="EY66" s="11"/>
      <c r="EZ66" s="11"/>
      <c r="FA66" s="11"/>
      <c r="FB66" s="11"/>
      <c r="FC66" s="11"/>
      <c r="FD66" s="11"/>
      <c r="FE66" s="11"/>
      <c r="FF66" s="11"/>
      <c r="FG66" s="11"/>
      <c r="FH66" s="11"/>
      <c r="FI66" s="11"/>
      <c r="FJ66" s="11"/>
      <c r="FK66" s="11"/>
      <c r="FL66" s="11"/>
      <c r="FM66" s="11"/>
      <c r="FN66" s="11"/>
      <c r="FO66" s="11"/>
      <c r="FP66" s="11"/>
      <c r="FQ66" s="11"/>
      <c r="FR66" s="11"/>
      <c r="FS66" s="11"/>
      <c r="FT66" s="11"/>
      <c r="FU66" s="11"/>
      <c r="FV66" s="11"/>
      <c r="FW66" s="11"/>
      <c r="FX66" s="11"/>
      <c r="FY66" s="11"/>
      <c r="FZ66" s="11"/>
      <c r="GA66" s="11"/>
      <c r="GB66" s="11"/>
      <c r="GC66" s="11"/>
      <c r="GD66" s="11"/>
      <c r="GE66" s="11"/>
      <c r="GF66" s="11"/>
      <c r="GG66" s="11"/>
      <c r="GH66" s="11"/>
      <c r="GI66" s="11"/>
      <c r="GJ66" s="11"/>
      <c r="GK66" s="11"/>
      <c r="GL66" s="11"/>
      <c r="GM66" s="11"/>
      <c r="GN66" s="11"/>
      <c r="GO66" s="11"/>
      <c r="GP66" s="11"/>
      <c r="GQ66" s="11"/>
      <c r="GR66" s="11"/>
      <c r="GS66" s="11"/>
      <c r="GT66" s="11"/>
      <c r="GU66" s="11"/>
      <c r="GV66" s="11"/>
      <c r="GW66" s="11"/>
      <c r="GX66" s="11"/>
      <c r="GY66" s="11"/>
      <c r="GZ66" s="11"/>
      <c r="HA66" s="11"/>
      <c r="HB66" s="11"/>
      <c r="HC66" s="11"/>
      <c r="HD66" s="11"/>
      <c r="HE66" s="11"/>
      <c r="HF66" s="11"/>
      <c r="HG66" s="11"/>
      <c r="HH66" s="11"/>
      <c r="HI66" s="11"/>
      <c r="HJ66" s="11"/>
      <c r="HK66" s="11"/>
      <c r="HL66" s="11"/>
      <c r="HM66" s="11"/>
      <c r="HN66" s="11"/>
      <c r="HO66" s="11"/>
      <c r="HP66" s="11"/>
      <c r="HQ66" s="11"/>
      <c r="HR66" s="11"/>
      <c r="HS66" s="11"/>
      <c r="HT66" s="11"/>
      <c r="HU66" s="11"/>
      <c r="HV66" s="11"/>
      <c r="HW66" s="11"/>
      <c r="HX66" s="11"/>
      <c r="HY66" s="11"/>
      <c r="HZ66" s="11"/>
      <c r="IA66" s="11"/>
      <c r="IB66" s="11"/>
      <c r="IC66" s="11"/>
      <c r="ID66" s="11"/>
      <c r="IE66" s="11"/>
      <c r="IF66" s="11"/>
      <c r="IG66" s="11"/>
      <c r="IH66" s="11"/>
      <c r="II66" s="11"/>
      <c r="IJ66" s="11"/>
      <c r="IK66" s="11"/>
      <c r="IL66" s="11"/>
      <c r="IM66" s="11"/>
      <c r="IN66" s="11"/>
      <c r="IO66" s="11"/>
      <c r="IP66" s="11"/>
      <c r="IQ66" s="11"/>
      <c r="IR66" s="11"/>
      <c r="IS66" s="11"/>
      <c r="IT66" s="11"/>
      <c r="IU66" s="11"/>
      <c r="IV66" s="11"/>
    </row>
    <row r="67" spans="1:256" s="12" customFormat="1" x14ac:dyDescent="0.2">
      <c r="A67" s="64"/>
      <c r="B67" s="19" t="s">
        <v>21</v>
      </c>
      <c r="C67" s="19">
        <v>10</v>
      </c>
      <c r="D67" s="19">
        <v>10</v>
      </c>
      <c r="E67" s="42"/>
      <c r="F67" s="20"/>
      <c r="G67" s="21"/>
      <c r="H67" s="21"/>
      <c r="I67" s="21"/>
      <c r="J67" s="22"/>
      <c r="K67" s="22"/>
      <c r="L67" s="22"/>
      <c r="M67" s="22"/>
      <c r="N67" s="22"/>
      <c r="O67" s="23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  <c r="DQ67" s="11"/>
      <c r="DR67" s="11"/>
      <c r="DS67" s="11"/>
      <c r="DT67" s="11"/>
      <c r="DU67" s="11"/>
      <c r="DV67" s="11"/>
      <c r="DW67" s="11"/>
      <c r="DX67" s="11"/>
      <c r="DY67" s="11"/>
      <c r="DZ67" s="11"/>
      <c r="EA67" s="11"/>
      <c r="EB67" s="11"/>
      <c r="EC67" s="11"/>
      <c r="ED67" s="11"/>
      <c r="EE67" s="11"/>
      <c r="EF67" s="11"/>
      <c r="EG67" s="11"/>
      <c r="EH67" s="11"/>
      <c r="EI67" s="11"/>
      <c r="EJ67" s="11"/>
      <c r="EK67" s="11"/>
      <c r="EL67" s="11"/>
      <c r="EM67" s="11"/>
      <c r="EN67" s="11"/>
      <c r="EO67" s="11"/>
      <c r="EP67" s="11"/>
      <c r="EQ67" s="11"/>
      <c r="ER67" s="11"/>
      <c r="ES67" s="11"/>
      <c r="ET67" s="11"/>
      <c r="EU67" s="11"/>
      <c r="EV67" s="11"/>
      <c r="EW67" s="11"/>
      <c r="EX67" s="11"/>
      <c r="EY67" s="11"/>
      <c r="EZ67" s="11"/>
      <c r="FA67" s="11"/>
      <c r="FB67" s="11"/>
      <c r="FC67" s="11"/>
      <c r="FD67" s="11"/>
      <c r="FE67" s="11"/>
      <c r="FF67" s="11"/>
      <c r="FG67" s="11"/>
      <c r="FH67" s="11"/>
      <c r="FI67" s="11"/>
      <c r="FJ67" s="11"/>
      <c r="FK67" s="11"/>
      <c r="FL67" s="11"/>
      <c r="FM67" s="11"/>
      <c r="FN67" s="11"/>
      <c r="FO67" s="11"/>
      <c r="FP67" s="11"/>
      <c r="FQ67" s="11"/>
      <c r="FR67" s="11"/>
      <c r="FS67" s="11"/>
      <c r="FT67" s="11"/>
      <c r="FU67" s="11"/>
      <c r="FV67" s="11"/>
      <c r="FW67" s="11"/>
      <c r="FX67" s="11"/>
      <c r="FY67" s="11"/>
      <c r="FZ67" s="11"/>
      <c r="GA67" s="11"/>
      <c r="GB67" s="11"/>
      <c r="GC67" s="11"/>
      <c r="GD67" s="11"/>
      <c r="GE67" s="11"/>
      <c r="GF67" s="11"/>
      <c r="GG67" s="11"/>
      <c r="GH67" s="11"/>
      <c r="GI67" s="11"/>
      <c r="GJ67" s="11"/>
      <c r="GK67" s="11"/>
      <c r="GL67" s="11"/>
      <c r="GM67" s="11"/>
      <c r="GN67" s="11"/>
      <c r="GO67" s="11"/>
      <c r="GP67" s="11"/>
      <c r="GQ67" s="11"/>
      <c r="GR67" s="11"/>
      <c r="GS67" s="11"/>
      <c r="GT67" s="11"/>
      <c r="GU67" s="11"/>
      <c r="GV67" s="11"/>
      <c r="GW67" s="11"/>
      <c r="GX67" s="11"/>
      <c r="GY67" s="11"/>
      <c r="GZ67" s="11"/>
      <c r="HA67" s="11"/>
      <c r="HB67" s="11"/>
      <c r="HC67" s="11"/>
      <c r="HD67" s="11"/>
      <c r="HE67" s="11"/>
      <c r="HF67" s="11"/>
      <c r="HG67" s="11"/>
      <c r="HH67" s="11"/>
      <c r="HI67" s="11"/>
      <c r="HJ67" s="11"/>
      <c r="HK67" s="11"/>
      <c r="HL67" s="11"/>
      <c r="HM67" s="11"/>
      <c r="HN67" s="11"/>
      <c r="HO67" s="11"/>
      <c r="HP67" s="11"/>
      <c r="HQ67" s="11"/>
      <c r="HR67" s="11"/>
      <c r="HS67" s="11"/>
      <c r="HT67" s="11"/>
      <c r="HU67" s="11"/>
      <c r="HV67" s="11"/>
      <c r="HW67" s="11"/>
      <c r="HX67" s="11"/>
      <c r="HY67" s="11"/>
      <c r="HZ67" s="11"/>
      <c r="IA67" s="11"/>
      <c r="IB67" s="11"/>
      <c r="IC67" s="11"/>
      <c r="ID67" s="11"/>
      <c r="IE67" s="11"/>
      <c r="IF67" s="11"/>
      <c r="IG67" s="11"/>
      <c r="IH67" s="11"/>
      <c r="II67" s="11"/>
      <c r="IJ67" s="11"/>
      <c r="IK67" s="11"/>
      <c r="IL67" s="11"/>
      <c r="IM67" s="11"/>
      <c r="IN67" s="11"/>
      <c r="IO67" s="11"/>
      <c r="IP67" s="11"/>
      <c r="IQ67" s="11"/>
      <c r="IR67" s="11"/>
      <c r="IS67" s="11"/>
      <c r="IT67" s="11"/>
      <c r="IU67" s="11"/>
      <c r="IV67" s="11"/>
    </row>
    <row r="68" spans="1:256" s="12" customFormat="1" x14ac:dyDescent="0.2">
      <c r="A68" s="64"/>
      <c r="B68" s="19" t="s">
        <v>20</v>
      </c>
      <c r="C68" s="19">
        <v>10</v>
      </c>
      <c r="D68" s="19">
        <v>20</v>
      </c>
      <c r="E68" s="42"/>
      <c r="F68" s="20"/>
      <c r="G68" s="21"/>
      <c r="H68" s="21"/>
      <c r="I68" s="21"/>
      <c r="J68" s="22"/>
      <c r="K68" s="22"/>
      <c r="L68" s="22"/>
      <c r="M68" s="22"/>
      <c r="N68" s="22"/>
      <c r="O68" s="23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  <c r="DQ68" s="11"/>
      <c r="DR68" s="11"/>
      <c r="DS68" s="11"/>
      <c r="DT68" s="11"/>
      <c r="DU68" s="11"/>
      <c r="DV68" s="11"/>
      <c r="DW68" s="11"/>
      <c r="DX68" s="11"/>
      <c r="DY68" s="11"/>
      <c r="DZ68" s="11"/>
      <c r="EA68" s="11"/>
      <c r="EB68" s="11"/>
      <c r="EC68" s="11"/>
      <c r="ED68" s="11"/>
      <c r="EE68" s="11"/>
      <c r="EF68" s="11"/>
      <c r="EG68" s="11"/>
      <c r="EH68" s="11"/>
      <c r="EI68" s="11"/>
      <c r="EJ68" s="11"/>
      <c r="EK68" s="11"/>
      <c r="EL68" s="11"/>
      <c r="EM68" s="11"/>
      <c r="EN68" s="11"/>
      <c r="EO68" s="11"/>
      <c r="EP68" s="11"/>
      <c r="EQ68" s="11"/>
      <c r="ER68" s="11"/>
      <c r="ES68" s="11"/>
      <c r="ET68" s="11"/>
      <c r="EU68" s="11"/>
      <c r="EV68" s="11"/>
      <c r="EW68" s="11"/>
      <c r="EX68" s="11"/>
      <c r="EY68" s="11"/>
      <c r="EZ68" s="11"/>
      <c r="FA68" s="11"/>
      <c r="FB68" s="11"/>
      <c r="FC68" s="11"/>
      <c r="FD68" s="11"/>
      <c r="FE68" s="11"/>
      <c r="FF68" s="11"/>
      <c r="FG68" s="11"/>
      <c r="FH68" s="11"/>
      <c r="FI68" s="11"/>
      <c r="FJ68" s="11"/>
      <c r="FK68" s="11"/>
      <c r="FL68" s="11"/>
      <c r="FM68" s="11"/>
      <c r="FN68" s="11"/>
      <c r="FO68" s="11"/>
      <c r="FP68" s="11"/>
      <c r="FQ68" s="11"/>
      <c r="FR68" s="11"/>
      <c r="FS68" s="11"/>
      <c r="FT68" s="11"/>
      <c r="FU68" s="11"/>
      <c r="FV68" s="11"/>
      <c r="FW68" s="11"/>
      <c r="FX68" s="11"/>
      <c r="FY68" s="11"/>
      <c r="FZ68" s="11"/>
      <c r="GA68" s="11"/>
      <c r="GB68" s="11"/>
      <c r="GC68" s="11"/>
      <c r="GD68" s="11"/>
      <c r="GE68" s="11"/>
      <c r="GF68" s="11"/>
      <c r="GG68" s="11"/>
      <c r="GH68" s="11"/>
      <c r="GI68" s="11"/>
      <c r="GJ68" s="11"/>
      <c r="GK68" s="11"/>
      <c r="GL68" s="11"/>
      <c r="GM68" s="11"/>
      <c r="GN68" s="11"/>
      <c r="GO68" s="11"/>
      <c r="GP68" s="11"/>
      <c r="GQ68" s="11"/>
      <c r="GR68" s="11"/>
      <c r="GS68" s="11"/>
      <c r="GT68" s="11"/>
      <c r="GU68" s="11"/>
      <c r="GV68" s="11"/>
      <c r="GW68" s="11"/>
      <c r="GX68" s="11"/>
      <c r="GY68" s="11"/>
      <c r="GZ68" s="11"/>
      <c r="HA68" s="11"/>
      <c r="HB68" s="11"/>
      <c r="HC68" s="11"/>
      <c r="HD68" s="11"/>
      <c r="HE68" s="11"/>
      <c r="HF68" s="11"/>
      <c r="HG68" s="11"/>
      <c r="HH68" s="11"/>
      <c r="HI68" s="11"/>
      <c r="HJ68" s="11"/>
      <c r="HK68" s="11"/>
      <c r="HL68" s="11"/>
      <c r="HM68" s="11"/>
      <c r="HN68" s="11"/>
      <c r="HO68" s="11"/>
      <c r="HP68" s="11"/>
      <c r="HQ68" s="11"/>
      <c r="HR68" s="11"/>
      <c r="HS68" s="11"/>
      <c r="HT68" s="11"/>
      <c r="HU68" s="11"/>
      <c r="HV68" s="11"/>
      <c r="HW68" s="11"/>
      <c r="HX68" s="11"/>
      <c r="HY68" s="11"/>
      <c r="HZ68" s="11"/>
      <c r="IA68" s="11"/>
      <c r="IB68" s="11"/>
      <c r="IC68" s="11"/>
      <c r="ID68" s="11"/>
      <c r="IE68" s="11"/>
      <c r="IF68" s="11"/>
      <c r="IG68" s="11"/>
      <c r="IH68" s="11"/>
      <c r="II68" s="11"/>
      <c r="IJ68" s="11"/>
      <c r="IK68" s="11"/>
      <c r="IL68" s="11"/>
      <c r="IM68" s="11"/>
      <c r="IN68" s="11"/>
      <c r="IO68" s="11"/>
      <c r="IP68" s="11"/>
      <c r="IQ68" s="11"/>
      <c r="IR68" s="11"/>
      <c r="IS68" s="11"/>
      <c r="IT68" s="11"/>
      <c r="IU68" s="11"/>
      <c r="IV68" s="11"/>
    </row>
    <row r="69" spans="1:256" s="12" customFormat="1" x14ac:dyDescent="0.2">
      <c r="A69" s="64"/>
      <c r="B69" s="19" t="s">
        <v>10</v>
      </c>
      <c r="C69" s="19">
        <v>4</v>
      </c>
      <c r="D69" s="36" t="s">
        <v>82</v>
      </c>
      <c r="E69" s="43"/>
      <c r="F69" s="20"/>
      <c r="G69" s="21"/>
      <c r="H69" s="21"/>
      <c r="I69" s="21"/>
      <c r="J69" s="22"/>
      <c r="K69" s="22"/>
      <c r="L69" s="22"/>
      <c r="M69" s="22"/>
      <c r="N69" s="22"/>
      <c r="O69" s="23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  <c r="DQ69" s="11"/>
      <c r="DR69" s="11"/>
      <c r="DS69" s="11"/>
      <c r="DT69" s="11"/>
      <c r="DU69" s="11"/>
      <c r="DV69" s="11"/>
      <c r="DW69" s="11"/>
      <c r="DX69" s="11"/>
      <c r="DY69" s="11"/>
      <c r="DZ69" s="11"/>
      <c r="EA69" s="11"/>
      <c r="EB69" s="11"/>
      <c r="EC69" s="11"/>
      <c r="ED69" s="11"/>
      <c r="EE69" s="11"/>
      <c r="EF69" s="11"/>
      <c r="EG69" s="11"/>
      <c r="EH69" s="11"/>
      <c r="EI69" s="11"/>
      <c r="EJ69" s="11"/>
      <c r="EK69" s="11"/>
      <c r="EL69" s="11"/>
      <c r="EM69" s="11"/>
      <c r="EN69" s="11"/>
      <c r="EO69" s="11"/>
      <c r="EP69" s="11"/>
      <c r="EQ69" s="11"/>
      <c r="ER69" s="11"/>
      <c r="ES69" s="11"/>
      <c r="ET69" s="11"/>
      <c r="EU69" s="11"/>
      <c r="EV69" s="11"/>
      <c r="EW69" s="11"/>
      <c r="EX69" s="11"/>
      <c r="EY69" s="11"/>
      <c r="EZ69" s="11"/>
      <c r="FA69" s="11"/>
      <c r="FB69" s="11"/>
      <c r="FC69" s="11"/>
      <c r="FD69" s="11"/>
      <c r="FE69" s="11"/>
      <c r="FF69" s="11"/>
      <c r="FG69" s="11"/>
      <c r="FH69" s="11"/>
      <c r="FI69" s="11"/>
      <c r="FJ69" s="11"/>
      <c r="FK69" s="11"/>
      <c r="FL69" s="11"/>
      <c r="FM69" s="11"/>
      <c r="FN69" s="11"/>
      <c r="FO69" s="11"/>
      <c r="FP69" s="11"/>
      <c r="FQ69" s="11"/>
      <c r="FR69" s="11"/>
      <c r="FS69" s="11"/>
      <c r="FT69" s="11"/>
      <c r="FU69" s="11"/>
      <c r="FV69" s="11"/>
      <c r="FW69" s="11"/>
      <c r="FX69" s="11"/>
      <c r="FY69" s="11"/>
      <c r="FZ69" s="11"/>
      <c r="GA69" s="11"/>
      <c r="GB69" s="11"/>
      <c r="GC69" s="11"/>
      <c r="GD69" s="11"/>
      <c r="GE69" s="11"/>
      <c r="GF69" s="11"/>
      <c r="GG69" s="11"/>
      <c r="GH69" s="11"/>
      <c r="GI69" s="11"/>
      <c r="GJ69" s="11"/>
      <c r="GK69" s="11"/>
      <c r="GL69" s="11"/>
      <c r="GM69" s="11"/>
      <c r="GN69" s="11"/>
      <c r="GO69" s="11"/>
      <c r="GP69" s="11"/>
      <c r="GQ69" s="11"/>
      <c r="GR69" s="11"/>
      <c r="GS69" s="11"/>
      <c r="GT69" s="11"/>
      <c r="GU69" s="11"/>
      <c r="GV69" s="11"/>
      <c r="GW69" s="11"/>
      <c r="GX69" s="11"/>
      <c r="GY69" s="11"/>
      <c r="GZ69" s="11"/>
      <c r="HA69" s="11"/>
      <c r="HB69" s="11"/>
      <c r="HC69" s="11"/>
      <c r="HD69" s="11"/>
      <c r="HE69" s="11"/>
      <c r="HF69" s="11"/>
      <c r="HG69" s="11"/>
      <c r="HH69" s="11"/>
      <c r="HI69" s="11"/>
      <c r="HJ69" s="11"/>
      <c r="HK69" s="11"/>
      <c r="HL69" s="11"/>
      <c r="HM69" s="11"/>
      <c r="HN69" s="11"/>
      <c r="HO69" s="11"/>
      <c r="HP69" s="11"/>
      <c r="HQ69" s="11"/>
      <c r="HR69" s="11"/>
      <c r="HS69" s="11"/>
      <c r="HT69" s="11"/>
      <c r="HU69" s="11"/>
      <c r="HV69" s="11"/>
      <c r="HW69" s="11"/>
      <c r="HX69" s="11"/>
      <c r="HY69" s="11"/>
      <c r="HZ69" s="11"/>
      <c r="IA69" s="11"/>
      <c r="IB69" s="11"/>
      <c r="IC69" s="11"/>
      <c r="ID69" s="11"/>
      <c r="IE69" s="11"/>
      <c r="IF69" s="11"/>
      <c r="IG69" s="11"/>
      <c r="IH69" s="11"/>
      <c r="II69" s="11"/>
      <c r="IJ69" s="11"/>
      <c r="IK69" s="11"/>
      <c r="IL69" s="11"/>
      <c r="IM69" s="11"/>
      <c r="IN69" s="11"/>
      <c r="IO69" s="11"/>
      <c r="IP69" s="11"/>
      <c r="IQ69" s="11"/>
      <c r="IR69" s="11"/>
      <c r="IS69" s="11"/>
      <c r="IT69" s="11"/>
      <c r="IU69" s="11"/>
      <c r="IV69" s="11"/>
    </row>
    <row r="70" spans="1:256" s="12" customFormat="1" x14ac:dyDescent="0.2">
      <c r="A70" s="64"/>
      <c r="B70" s="19" t="s">
        <v>6</v>
      </c>
      <c r="C70" s="19">
        <v>2</v>
      </c>
      <c r="D70" s="19">
        <v>3</v>
      </c>
      <c r="E70" s="18"/>
      <c r="F70" s="20"/>
      <c r="G70" s="21"/>
      <c r="H70" s="21"/>
      <c r="I70" s="21"/>
      <c r="J70" s="22"/>
      <c r="K70" s="22"/>
      <c r="L70" s="22"/>
      <c r="M70" s="22"/>
      <c r="N70" s="22"/>
      <c r="O70" s="23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  <c r="DQ70" s="11"/>
      <c r="DR70" s="11"/>
      <c r="DS70" s="11"/>
      <c r="DT70" s="11"/>
      <c r="DU70" s="11"/>
      <c r="DV70" s="11"/>
      <c r="DW70" s="11"/>
      <c r="DX70" s="11"/>
      <c r="DY70" s="11"/>
      <c r="DZ70" s="11"/>
      <c r="EA70" s="11"/>
      <c r="EB70" s="11"/>
      <c r="EC70" s="11"/>
      <c r="ED70" s="11"/>
      <c r="EE70" s="11"/>
      <c r="EF70" s="11"/>
      <c r="EG70" s="11"/>
      <c r="EH70" s="11"/>
      <c r="EI70" s="11"/>
      <c r="EJ70" s="11"/>
      <c r="EK70" s="11"/>
      <c r="EL70" s="11"/>
      <c r="EM70" s="11"/>
      <c r="EN70" s="11"/>
      <c r="EO70" s="11"/>
      <c r="EP70" s="11"/>
      <c r="EQ70" s="11"/>
      <c r="ER70" s="11"/>
      <c r="ES70" s="11"/>
      <c r="ET70" s="11"/>
      <c r="EU70" s="11"/>
      <c r="EV70" s="11"/>
      <c r="EW70" s="11"/>
      <c r="EX70" s="11"/>
      <c r="EY70" s="11"/>
      <c r="EZ70" s="11"/>
      <c r="FA70" s="11"/>
      <c r="FB70" s="11"/>
      <c r="FC70" s="11"/>
      <c r="FD70" s="11"/>
      <c r="FE70" s="11"/>
      <c r="FF70" s="11"/>
      <c r="FG70" s="11"/>
      <c r="FH70" s="11"/>
      <c r="FI70" s="11"/>
      <c r="FJ70" s="11"/>
      <c r="FK70" s="11"/>
      <c r="FL70" s="11"/>
      <c r="FM70" s="11"/>
      <c r="FN70" s="11"/>
      <c r="FO70" s="11"/>
      <c r="FP70" s="11"/>
      <c r="FQ70" s="11"/>
      <c r="FR70" s="11"/>
      <c r="FS70" s="11"/>
      <c r="FT70" s="11"/>
      <c r="FU70" s="11"/>
      <c r="FV70" s="11"/>
      <c r="FW70" s="11"/>
      <c r="FX70" s="11"/>
      <c r="FY70" s="11"/>
      <c r="FZ70" s="11"/>
      <c r="GA70" s="11"/>
      <c r="GB70" s="11"/>
      <c r="GC70" s="11"/>
      <c r="GD70" s="11"/>
      <c r="GE70" s="11"/>
      <c r="GF70" s="11"/>
      <c r="GG70" s="11"/>
      <c r="GH70" s="11"/>
      <c r="GI70" s="11"/>
      <c r="GJ70" s="11"/>
      <c r="GK70" s="11"/>
      <c r="GL70" s="11"/>
      <c r="GM70" s="11"/>
      <c r="GN70" s="11"/>
      <c r="GO70" s="11"/>
      <c r="GP70" s="11"/>
      <c r="GQ70" s="11"/>
      <c r="GR70" s="11"/>
      <c r="GS70" s="11"/>
      <c r="GT70" s="11"/>
      <c r="GU70" s="11"/>
      <c r="GV70" s="11"/>
      <c r="GW70" s="11"/>
      <c r="GX70" s="11"/>
      <c r="GY70" s="11"/>
      <c r="GZ70" s="11"/>
      <c r="HA70" s="11"/>
      <c r="HB70" s="11"/>
      <c r="HC70" s="11"/>
      <c r="HD70" s="11"/>
      <c r="HE70" s="11"/>
      <c r="HF70" s="11"/>
      <c r="HG70" s="11"/>
      <c r="HH70" s="11"/>
      <c r="HI70" s="11"/>
      <c r="HJ70" s="11"/>
      <c r="HK70" s="11"/>
      <c r="HL70" s="11"/>
      <c r="HM70" s="11"/>
      <c r="HN70" s="11"/>
      <c r="HO70" s="11"/>
      <c r="HP70" s="11"/>
      <c r="HQ70" s="11"/>
      <c r="HR70" s="11"/>
      <c r="HS70" s="11"/>
      <c r="HT70" s="11"/>
      <c r="HU70" s="11"/>
      <c r="HV70" s="11"/>
      <c r="HW70" s="11"/>
      <c r="HX70" s="11"/>
      <c r="HY70" s="11"/>
      <c r="HZ70" s="11"/>
      <c r="IA70" s="11"/>
      <c r="IB70" s="11"/>
      <c r="IC70" s="11"/>
      <c r="ID70" s="11"/>
      <c r="IE70" s="11"/>
      <c r="IF70" s="11"/>
      <c r="IG70" s="11"/>
      <c r="IH70" s="11"/>
      <c r="II70" s="11"/>
      <c r="IJ70" s="11"/>
      <c r="IK70" s="11"/>
      <c r="IL70" s="11"/>
      <c r="IM70" s="11"/>
      <c r="IN70" s="11"/>
      <c r="IO70" s="11"/>
      <c r="IP70" s="11"/>
      <c r="IQ70" s="11"/>
      <c r="IR70" s="11"/>
      <c r="IS70" s="11"/>
      <c r="IT70" s="11"/>
      <c r="IU70" s="11"/>
      <c r="IV70" s="11"/>
    </row>
    <row r="71" spans="1:256" s="12" customFormat="1" x14ac:dyDescent="0.2">
      <c r="A71" s="64"/>
      <c r="B71" s="19" t="s">
        <v>14</v>
      </c>
      <c r="C71" s="19">
        <v>20</v>
      </c>
      <c r="D71" s="19">
        <v>20</v>
      </c>
      <c r="E71" s="18"/>
      <c r="F71" s="20"/>
      <c r="G71" s="21"/>
      <c r="H71" s="21"/>
      <c r="I71" s="21"/>
      <c r="J71" s="22"/>
      <c r="K71" s="22"/>
      <c r="L71" s="22"/>
      <c r="M71" s="22"/>
      <c r="N71" s="22"/>
      <c r="O71" s="23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  <c r="DQ71" s="11"/>
      <c r="DR71" s="11"/>
      <c r="DS71" s="11"/>
      <c r="DT71" s="11"/>
      <c r="DU71" s="11"/>
      <c r="DV71" s="11"/>
      <c r="DW71" s="11"/>
      <c r="DX71" s="11"/>
      <c r="DY71" s="11"/>
      <c r="DZ71" s="11"/>
      <c r="EA71" s="11"/>
      <c r="EB71" s="11"/>
      <c r="EC71" s="11"/>
      <c r="ED71" s="11"/>
      <c r="EE71" s="11"/>
      <c r="EF71" s="11"/>
      <c r="EG71" s="11"/>
      <c r="EH71" s="11"/>
      <c r="EI71" s="11"/>
      <c r="EJ71" s="11"/>
      <c r="EK71" s="11"/>
      <c r="EL71" s="11"/>
      <c r="EM71" s="11"/>
      <c r="EN71" s="11"/>
      <c r="EO71" s="11"/>
      <c r="EP71" s="11"/>
      <c r="EQ71" s="11"/>
      <c r="ER71" s="11"/>
      <c r="ES71" s="11"/>
      <c r="ET71" s="11"/>
      <c r="EU71" s="11"/>
      <c r="EV71" s="11"/>
      <c r="EW71" s="11"/>
      <c r="EX71" s="11"/>
      <c r="EY71" s="11"/>
      <c r="EZ71" s="11"/>
      <c r="FA71" s="11"/>
      <c r="FB71" s="11"/>
      <c r="FC71" s="11"/>
      <c r="FD71" s="11"/>
      <c r="FE71" s="11"/>
      <c r="FF71" s="11"/>
      <c r="FG71" s="11"/>
      <c r="FH71" s="11"/>
      <c r="FI71" s="11"/>
      <c r="FJ71" s="11"/>
      <c r="FK71" s="11"/>
      <c r="FL71" s="11"/>
      <c r="FM71" s="11"/>
      <c r="FN71" s="11"/>
      <c r="FO71" s="11"/>
      <c r="FP71" s="11"/>
      <c r="FQ71" s="11"/>
      <c r="FR71" s="11"/>
      <c r="FS71" s="11"/>
      <c r="FT71" s="11"/>
      <c r="FU71" s="11"/>
      <c r="FV71" s="11"/>
      <c r="FW71" s="11"/>
      <c r="FX71" s="11"/>
      <c r="FY71" s="11"/>
      <c r="FZ71" s="11"/>
      <c r="GA71" s="11"/>
      <c r="GB71" s="11"/>
      <c r="GC71" s="11"/>
      <c r="GD71" s="11"/>
      <c r="GE71" s="11"/>
      <c r="GF71" s="11"/>
      <c r="GG71" s="11"/>
      <c r="GH71" s="11"/>
      <c r="GI71" s="11"/>
      <c r="GJ71" s="11"/>
      <c r="GK71" s="11"/>
      <c r="GL71" s="11"/>
      <c r="GM71" s="11"/>
      <c r="GN71" s="11"/>
      <c r="GO71" s="11"/>
      <c r="GP71" s="11"/>
      <c r="GQ71" s="11"/>
      <c r="GR71" s="11"/>
      <c r="GS71" s="11"/>
      <c r="GT71" s="11"/>
      <c r="GU71" s="11"/>
      <c r="GV71" s="11"/>
      <c r="GW71" s="11"/>
      <c r="GX71" s="11"/>
      <c r="GY71" s="11"/>
      <c r="GZ71" s="11"/>
      <c r="HA71" s="11"/>
      <c r="HB71" s="11"/>
      <c r="HC71" s="11"/>
      <c r="HD71" s="11"/>
      <c r="HE71" s="11"/>
      <c r="HF71" s="11"/>
      <c r="HG71" s="11"/>
      <c r="HH71" s="11"/>
      <c r="HI71" s="11"/>
      <c r="HJ71" s="11"/>
      <c r="HK71" s="11"/>
      <c r="HL71" s="11"/>
      <c r="HM71" s="11"/>
      <c r="HN71" s="11"/>
      <c r="HO71" s="11"/>
      <c r="HP71" s="11"/>
      <c r="HQ71" s="11"/>
      <c r="HR71" s="11"/>
      <c r="HS71" s="11"/>
      <c r="HT71" s="11"/>
      <c r="HU71" s="11"/>
      <c r="HV71" s="11"/>
      <c r="HW71" s="11"/>
      <c r="HX71" s="11"/>
      <c r="HY71" s="11"/>
      <c r="HZ71" s="11"/>
      <c r="IA71" s="11"/>
      <c r="IB71" s="11"/>
      <c r="IC71" s="11"/>
      <c r="ID71" s="11"/>
      <c r="IE71" s="11"/>
      <c r="IF71" s="11"/>
      <c r="IG71" s="11"/>
      <c r="IH71" s="11"/>
      <c r="II71" s="11"/>
      <c r="IJ71" s="11"/>
      <c r="IK71" s="11"/>
      <c r="IL71" s="11"/>
      <c r="IM71" s="11"/>
      <c r="IN71" s="11"/>
      <c r="IO71" s="11"/>
      <c r="IP71" s="11"/>
      <c r="IQ71" s="11"/>
      <c r="IR71" s="11"/>
      <c r="IS71" s="11"/>
      <c r="IT71" s="11"/>
      <c r="IU71" s="11"/>
      <c r="IV71" s="11"/>
    </row>
    <row r="72" spans="1:256" s="12" customFormat="1" ht="15" customHeight="1" x14ac:dyDescent="0.2">
      <c r="A72" s="65"/>
      <c r="B72" s="18" t="s">
        <v>17</v>
      </c>
      <c r="C72" s="19">
        <v>150</v>
      </c>
      <c r="D72" s="19">
        <v>180</v>
      </c>
      <c r="E72" s="27" t="s">
        <v>33</v>
      </c>
      <c r="F72" s="20">
        <v>180</v>
      </c>
      <c r="G72" s="21">
        <v>3.77</v>
      </c>
      <c r="H72" s="21">
        <v>4.3499999999999996</v>
      </c>
      <c r="I72" s="21">
        <v>3.25</v>
      </c>
      <c r="J72" s="22">
        <v>3.75</v>
      </c>
      <c r="K72" s="22">
        <v>6.2</v>
      </c>
      <c r="L72" s="22">
        <v>7.2</v>
      </c>
      <c r="M72" s="22">
        <v>70</v>
      </c>
      <c r="N72" s="22">
        <v>81</v>
      </c>
      <c r="O72" s="23" t="s">
        <v>35</v>
      </c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  <c r="DQ72" s="11"/>
      <c r="DR72" s="11"/>
      <c r="DS72" s="11"/>
      <c r="DT72" s="11"/>
      <c r="DU72" s="11"/>
      <c r="DV72" s="11"/>
      <c r="DW72" s="11"/>
      <c r="DX72" s="11"/>
      <c r="DY72" s="11"/>
      <c r="DZ72" s="11"/>
      <c r="EA72" s="11"/>
      <c r="EB72" s="11"/>
      <c r="EC72" s="11"/>
      <c r="ED72" s="11"/>
      <c r="EE72" s="11"/>
      <c r="EF72" s="11"/>
      <c r="EG72" s="11"/>
      <c r="EH72" s="11"/>
      <c r="EI72" s="11"/>
      <c r="EJ72" s="11"/>
      <c r="EK72" s="11"/>
      <c r="EL72" s="11"/>
      <c r="EM72" s="11"/>
      <c r="EN72" s="11"/>
      <c r="EO72" s="11"/>
      <c r="EP72" s="11"/>
      <c r="EQ72" s="11"/>
      <c r="ER72" s="11"/>
      <c r="ES72" s="11"/>
      <c r="ET72" s="11"/>
      <c r="EU72" s="11"/>
      <c r="EV72" s="11"/>
      <c r="EW72" s="11"/>
      <c r="EX72" s="11"/>
      <c r="EY72" s="11"/>
      <c r="EZ72" s="11"/>
      <c r="FA72" s="11"/>
      <c r="FB72" s="11"/>
      <c r="FC72" s="11"/>
      <c r="FD72" s="11"/>
      <c r="FE72" s="11"/>
      <c r="FF72" s="11"/>
      <c r="FG72" s="11"/>
      <c r="FH72" s="11"/>
      <c r="FI72" s="11"/>
      <c r="FJ72" s="11"/>
      <c r="FK72" s="11"/>
      <c r="FL72" s="11"/>
      <c r="FM72" s="11"/>
      <c r="FN72" s="11"/>
      <c r="FO72" s="11"/>
      <c r="FP72" s="11"/>
      <c r="FQ72" s="11"/>
      <c r="FR72" s="11"/>
      <c r="FS72" s="11"/>
      <c r="FT72" s="11"/>
      <c r="FU72" s="11"/>
      <c r="FV72" s="11"/>
      <c r="FW72" s="11"/>
      <c r="FX72" s="11"/>
      <c r="FY72" s="11"/>
      <c r="FZ72" s="11"/>
      <c r="GA72" s="11"/>
      <c r="GB72" s="11"/>
      <c r="GC72" s="11"/>
      <c r="GD72" s="11"/>
      <c r="GE72" s="11"/>
      <c r="GF72" s="11"/>
      <c r="GG72" s="11"/>
      <c r="GH72" s="11"/>
      <c r="GI72" s="11"/>
      <c r="GJ72" s="11"/>
      <c r="GK72" s="11"/>
      <c r="GL72" s="11"/>
      <c r="GM72" s="11"/>
      <c r="GN72" s="11"/>
      <c r="GO72" s="11"/>
      <c r="GP72" s="11"/>
      <c r="GQ72" s="11"/>
      <c r="GR72" s="11"/>
      <c r="GS72" s="11"/>
      <c r="GT72" s="11"/>
      <c r="GU72" s="11"/>
      <c r="GV72" s="11"/>
      <c r="GW72" s="11"/>
      <c r="GX72" s="11"/>
      <c r="GY72" s="11"/>
      <c r="GZ72" s="11"/>
      <c r="HA72" s="11"/>
      <c r="HB72" s="11"/>
      <c r="HC72" s="11"/>
      <c r="HD72" s="11"/>
      <c r="HE72" s="11"/>
      <c r="HF72" s="11"/>
      <c r="HG72" s="11"/>
      <c r="HH72" s="11"/>
      <c r="HI72" s="11"/>
      <c r="HJ72" s="11"/>
      <c r="HK72" s="11"/>
      <c r="HL72" s="11"/>
      <c r="HM72" s="11"/>
      <c r="HN72" s="11"/>
      <c r="HO72" s="11"/>
      <c r="HP72" s="11"/>
      <c r="HQ72" s="11"/>
      <c r="HR72" s="11"/>
      <c r="HS72" s="11"/>
      <c r="HT72" s="11"/>
      <c r="HU72" s="11"/>
      <c r="HV72" s="11"/>
      <c r="HW72" s="11"/>
      <c r="HX72" s="11"/>
      <c r="HY72" s="11"/>
      <c r="HZ72" s="11"/>
      <c r="IA72" s="11"/>
      <c r="IB72" s="11"/>
      <c r="IC72" s="11"/>
      <c r="ID72" s="11"/>
      <c r="IE72" s="11"/>
      <c r="IF72" s="11"/>
      <c r="IG72" s="11"/>
      <c r="IH72" s="11"/>
      <c r="II72" s="11"/>
      <c r="IJ72" s="11"/>
      <c r="IK72" s="11"/>
      <c r="IL72" s="11"/>
      <c r="IM72" s="11"/>
      <c r="IN72" s="11"/>
      <c r="IO72" s="11"/>
      <c r="IP72" s="11"/>
      <c r="IQ72" s="11"/>
      <c r="IR72" s="11"/>
      <c r="IS72" s="11"/>
      <c r="IT72" s="11"/>
      <c r="IU72" s="11"/>
      <c r="IV72" s="11"/>
    </row>
    <row r="73" spans="1:256" s="12" customFormat="1" ht="24.75" customHeight="1" x14ac:dyDescent="0.2">
      <c r="A73" s="45" t="s">
        <v>72</v>
      </c>
      <c r="B73" s="18"/>
      <c r="C73" s="19"/>
      <c r="D73" s="19"/>
      <c r="E73" s="27"/>
      <c r="F73" s="20"/>
      <c r="G73" s="21">
        <f t="shared" ref="G73:N73" si="2">G64+G72</f>
        <v>19.77</v>
      </c>
      <c r="H73" s="21">
        <f t="shared" si="2"/>
        <v>25.25</v>
      </c>
      <c r="I73" s="21">
        <f t="shared" si="2"/>
        <v>16.27</v>
      </c>
      <c r="J73" s="22">
        <f t="shared" si="2"/>
        <v>19.75</v>
      </c>
      <c r="K73" s="22">
        <f t="shared" si="2"/>
        <v>27.3</v>
      </c>
      <c r="L73" s="22">
        <f t="shared" si="2"/>
        <v>33.6</v>
      </c>
      <c r="M73" s="22">
        <f t="shared" si="2"/>
        <v>254</v>
      </c>
      <c r="N73" s="22">
        <f t="shared" si="2"/>
        <v>296.60000000000002</v>
      </c>
      <c r="O73" s="23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  <c r="DQ73" s="11"/>
      <c r="DR73" s="11"/>
      <c r="DS73" s="11"/>
      <c r="DT73" s="11"/>
      <c r="DU73" s="11"/>
      <c r="DV73" s="11"/>
      <c r="DW73" s="11"/>
      <c r="DX73" s="11"/>
      <c r="DY73" s="11"/>
      <c r="DZ73" s="11"/>
      <c r="EA73" s="11"/>
      <c r="EB73" s="11"/>
      <c r="EC73" s="11"/>
      <c r="ED73" s="11"/>
      <c r="EE73" s="11"/>
      <c r="EF73" s="11"/>
      <c r="EG73" s="11"/>
      <c r="EH73" s="11"/>
      <c r="EI73" s="11"/>
      <c r="EJ73" s="11"/>
      <c r="EK73" s="11"/>
      <c r="EL73" s="11"/>
      <c r="EM73" s="11"/>
      <c r="EN73" s="11"/>
      <c r="EO73" s="11"/>
      <c r="EP73" s="11"/>
      <c r="EQ73" s="11"/>
      <c r="ER73" s="11"/>
      <c r="ES73" s="11"/>
      <c r="ET73" s="11"/>
      <c r="EU73" s="11"/>
      <c r="EV73" s="11"/>
      <c r="EW73" s="11"/>
      <c r="EX73" s="11"/>
      <c r="EY73" s="11"/>
      <c r="EZ73" s="11"/>
      <c r="FA73" s="11"/>
      <c r="FB73" s="11"/>
      <c r="FC73" s="11"/>
      <c r="FD73" s="11"/>
      <c r="FE73" s="11"/>
      <c r="FF73" s="11"/>
      <c r="FG73" s="11"/>
      <c r="FH73" s="11"/>
      <c r="FI73" s="11"/>
      <c r="FJ73" s="11"/>
      <c r="FK73" s="11"/>
      <c r="FL73" s="11"/>
      <c r="FM73" s="11"/>
      <c r="FN73" s="11"/>
      <c r="FO73" s="11"/>
      <c r="FP73" s="11"/>
      <c r="FQ73" s="11"/>
      <c r="FR73" s="11"/>
      <c r="FS73" s="11"/>
      <c r="FT73" s="11"/>
      <c r="FU73" s="11"/>
      <c r="FV73" s="11"/>
      <c r="FW73" s="11"/>
      <c r="FX73" s="11"/>
      <c r="FY73" s="11"/>
      <c r="FZ73" s="11"/>
      <c r="GA73" s="11"/>
      <c r="GB73" s="11"/>
      <c r="GC73" s="11"/>
      <c r="GD73" s="11"/>
      <c r="GE73" s="11"/>
      <c r="GF73" s="11"/>
      <c r="GG73" s="11"/>
      <c r="GH73" s="11"/>
      <c r="GI73" s="11"/>
      <c r="GJ73" s="11"/>
      <c r="GK73" s="11"/>
      <c r="GL73" s="11"/>
      <c r="GM73" s="11"/>
      <c r="GN73" s="11"/>
      <c r="GO73" s="11"/>
      <c r="GP73" s="11"/>
      <c r="GQ73" s="11"/>
      <c r="GR73" s="11"/>
      <c r="GS73" s="11"/>
      <c r="GT73" s="11"/>
      <c r="GU73" s="11"/>
      <c r="GV73" s="11"/>
      <c r="GW73" s="11"/>
      <c r="GX73" s="11"/>
      <c r="GY73" s="11"/>
      <c r="GZ73" s="11"/>
      <c r="HA73" s="11"/>
      <c r="HB73" s="11"/>
      <c r="HC73" s="11"/>
      <c r="HD73" s="11"/>
      <c r="HE73" s="11"/>
      <c r="HF73" s="11"/>
      <c r="HG73" s="11"/>
      <c r="HH73" s="11"/>
      <c r="HI73" s="11"/>
      <c r="HJ73" s="11"/>
      <c r="HK73" s="11"/>
      <c r="HL73" s="11"/>
      <c r="HM73" s="11"/>
      <c r="HN73" s="11"/>
      <c r="HO73" s="11"/>
      <c r="HP73" s="11"/>
      <c r="HQ73" s="11"/>
      <c r="HR73" s="11"/>
      <c r="HS73" s="11"/>
      <c r="HT73" s="11"/>
      <c r="HU73" s="11"/>
      <c r="HV73" s="11"/>
      <c r="HW73" s="11"/>
      <c r="HX73" s="11"/>
      <c r="HY73" s="11"/>
      <c r="HZ73" s="11"/>
      <c r="IA73" s="11"/>
      <c r="IB73" s="11"/>
      <c r="IC73" s="11"/>
      <c r="ID73" s="11"/>
      <c r="IE73" s="11"/>
      <c r="IF73" s="11"/>
      <c r="IG73" s="11"/>
      <c r="IH73" s="11"/>
      <c r="II73" s="11"/>
      <c r="IJ73" s="11"/>
      <c r="IK73" s="11"/>
      <c r="IL73" s="11"/>
      <c r="IM73" s="11"/>
      <c r="IN73" s="11"/>
      <c r="IO73" s="11"/>
      <c r="IP73" s="11"/>
      <c r="IQ73" s="11"/>
      <c r="IR73" s="11"/>
      <c r="IS73" s="11"/>
      <c r="IT73" s="11"/>
      <c r="IU73" s="11"/>
      <c r="IV73" s="11"/>
    </row>
    <row r="74" spans="1:256" s="12" customFormat="1" x14ac:dyDescent="0.2">
      <c r="A74" s="25"/>
      <c r="B74" s="25" t="s">
        <v>31</v>
      </c>
      <c r="C74" s="25">
        <v>2.25</v>
      </c>
      <c r="D74" s="25">
        <v>3.75</v>
      </c>
      <c r="E74" s="27" t="s">
        <v>84</v>
      </c>
      <c r="F74" s="27" t="s">
        <v>85</v>
      </c>
      <c r="G74" s="21"/>
      <c r="H74" s="21"/>
      <c r="I74" s="21"/>
      <c r="J74" s="22"/>
      <c r="K74" s="22"/>
      <c r="L74" s="22"/>
      <c r="M74" s="22"/>
      <c r="N74" s="22"/>
      <c r="O74" s="23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  <c r="DQ74" s="11"/>
      <c r="DR74" s="11"/>
      <c r="DS74" s="11"/>
      <c r="DT74" s="11"/>
      <c r="DU74" s="11"/>
      <c r="DV74" s="11"/>
      <c r="DW74" s="11"/>
      <c r="DX74" s="11"/>
      <c r="DY74" s="11"/>
      <c r="DZ74" s="11"/>
      <c r="EA74" s="11"/>
      <c r="EB74" s="11"/>
      <c r="EC74" s="11"/>
      <c r="ED74" s="11"/>
      <c r="EE74" s="11"/>
      <c r="EF74" s="11"/>
      <c r="EG74" s="11"/>
      <c r="EH74" s="11"/>
      <c r="EI74" s="11"/>
      <c r="EJ74" s="11"/>
      <c r="EK74" s="11"/>
      <c r="EL74" s="11"/>
      <c r="EM74" s="11"/>
      <c r="EN74" s="11"/>
      <c r="EO74" s="11"/>
      <c r="EP74" s="11"/>
      <c r="EQ74" s="11"/>
      <c r="ER74" s="11"/>
      <c r="ES74" s="11"/>
      <c r="ET74" s="11"/>
      <c r="EU74" s="11"/>
      <c r="EV74" s="11"/>
      <c r="EW74" s="11"/>
      <c r="EX74" s="11"/>
      <c r="EY74" s="11"/>
      <c r="EZ74" s="11"/>
      <c r="FA74" s="11"/>
      <c r="FB74" s="11"/>
      <c r="FC74" s="11"/>
      <c r="FD74" s="11"/>
      <c r="FE74" s="11"/>
      <c r="FF74" s="11"/>
      <c r="FG74" s="11"/>
      <c r="FH74" s="11"/>
      <c r="FI74" s="11"/>
      <c r="FJ74" s="11"/>
      <c r="FK74" s="11"/>
      <c r="FL74" s="11"/>
      <c r="FM74" s="11"/>
      <c r="FN74" s="11"/>
      <c r="FO74" s="11"/>
      <c r="FP74" s="11"/>
      <c r="FQ74" s="11"/>
      <c r="FR74" s="11"/>
      <c r="FS74" s="11"/>
      <c r="FT74" s="11"/>
      <c r="FU74" s="11"/>
      <c r="FV74" s="11"/>
      <c r="FW74" s="11"/>
      <c r="FX74" s="11"/>
      <c r="FY74" s="11"/>
      <c r="FZ74" s="11"/>
      <c r="GA74" s="11"/>
      <c r="GB74" s="11"/>
      <c r="GC74" s="11"/>
      <c r="GD74" s="11"/>
      <c r="GE74" s="11"/>
      <c r="GF74" s="11"/>
      <c r="GG74" s="11"/>
      <c r="GH74" s="11"/>
      <c r="GI74" s="11"/>
      <c r="GJ74" s="11"/>
      <c r="GK74" s="11"/>
      <c r="GL74" s="11"/>
      <c r="GM74" s="11"/>
      <c r="GN74" s="11"/>
      <c r="GO74" s="11"/>
      <c r="GP74" s="11"/>
      <c r="GQ74" s="11"/>
      <c r="GR74" s="11"/>
      <c r="GS74" s="11"/>
      <c r="GT74" s="11"/>
      <c r="GU74" s="11"/>
      <c r="GV74" s="11"/>
      <c r="GW74" s="11"/>
      <c r="GX74" s="11"/>
      <c r="GY74" s="11"/>
      <c r="GZ74" s="11"/>
      <c r="HA74" s="11"/>
      <c r="HB74" s="11"/>
      <c r="HC74" s="11"/>
      <c r="HD74" s="11"/>
      <c r="HE74" s="11"/>
      <c r="HF74" s="11"/>
      <c r="HG74" s="11"/>
      <c r="HH74" s="11"/>
      <c r="HI74" s="11"/>
      <c r="HJ74" s="11"/>
      <c r="HK74" s="11"/>
      <c r="HL74" s="11"/>
      <c r="HM74" s="11"/>
      <c r="HN74" s="11"/>
      <c r="HO74" s="11"/>
      <c r="HP74" s="11"/>
      <c r="HQ74" s="11"/>
      <c r="HR74" s="11"/>
      <c r="HS74" s="11"/>
      <c r="HT74" s="11"/>
      <c r="HU74" s="11"/>
      <c r="HV74" s="11"/>
      <c r="HW74" s="11"/>
      <c r="HX74" s="11"/>
      <c r="HY74" s="11"/>
      <c r="HZ74" s="11"/>
      <c r="IA74" s="11"/>
      <c r="IB74" s="11"/>
      <c r="IC74" s="11"/>
      <c r="ID74" s="11"/>
      <c r="IE74" s="11"/>
      <c r="IF74" s="11"/>
      <c r="IG74" s="11"/>
      <c r="IH74" s="11"/>
      <c r="II74" s="11"/>
      <c r="IJ74" s="11"/>
      <c r="IK74" s="11"/>
      <c r="IL74" s="11"/>
      <c r="IM74" s="11"/>
      <c r="IN74" s="11"/>
      <c r="IO74" s="11"/>
      <c r="IP74" s="11"/>
      <c r="IQ74" s="11"/>
      <c r="IR74" s="11"/>
      <c r="IS74" s="11"/>
      <c r="IT74" s="11"/>
      <c r="IU74" s="11"/>
      <c r="IV74" s="11"/>
    </row>
    <row r="75" spans="1:256" s="12" customFormat="1" ht="26.25" customHeight="1" x14ac:dyDescent="0.2">
      <c r="A75" s="46" t="s">
        <v>83</v>
      </c>
      <c r="B75" s="25"/>
      <c r="C75" s="25"/>
      <c r="D75" s="25"/>
      <c r="E75" s="25"/>
      <c r="F75" s="26"/>
      <c r="G75" s="21">
        <f t="shared" ref="G75:N75" si="3">G21+G63+G73</f>
        <v>54.399999999999991</v>
      </c>
      <c r="H75" s="21">
        <f t="shared" si="3"/>
        <v>74.12</v>
      </c>
      <c r="I75" s="21">
        <f t="shared" si="3"/>
        <v>45.03</v>
      </c>
      <c r="J75" s="21">
        <f t="shared" si="3"/>
        <v>55.650000000000006</v>
      </c>
      <c r="K75" s="21">
        <f t="shared" si="3"/>
        <v>152.31</v>
      </c>
      <c r="L75" s="21">
        <f t="shared" si="3"/>
        <v>195.79</v>
      </c>
      <c r="M75" s="21">
        <f t="shared" si="3"/>
        <v>1196.97</v>
      </c>
      <c r="N75" s="21">
        <f t="shared" si="3"/>
        <v>1438.8400000000001</v>
      </c>
      <c r="O75" s="23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  <c r="DQ75" s="11"/>
      <c r="DR75" s="11"/>
      <c r="DS75" s="11"/>
      <c r="DT75" s="11"/>
      <c r="DU75" s="11"/>
      <c r="DV75" s="11"/>
      <c r="DW75" s="11"/>
      <c r="DX75" s="11"/>
      <c r="DY75" s="11"/>
      <c r="DZ75" s="11"/>
      <c r="EA75" s="11"/>
      <c r="EB75" s="11"/>
      <c r="EC75" s="11"/>
      <c r="ED75" s="11"/>
      <c r="EE75" s="11"/>
      <c r="EF75" s="11"/>
      <c r="EG75" s="11"/>
      <c r="EH75" s="11"/>
      <c r="EI75" s="11"/>
      <c r="EJ75" s="11"/>
      <c r="EK75" s="11"/>
      <c r="EL75" s="11"/>
      <c r="EM75" s="11"/>
      <c r="EN75" s="11"/>
      <c r="EO75" s="11"/>
      <c r="EP75" s="11"/>
      <c r="EQ75" s="11"/>
      <c r="ER75" s="11"/>
      <c r="ES75" s="11"/>
      <c r="ET75" s="11"/>
      <c r="EU75" s="11"/>
      <c r="EV75" s="11"/>
      <c r="EW75" s="11"/>
      <c r="EX75" s="11"/>
      <c r="EY75" s="11"/>
      <c r="EZ75" s="11"/>
      <c r="FA75" s="11"/>
      <c r="FB75" s="11"/>
      <c r="FC75" s="11"/>
      <c r="FD75" s="11"/>
      <c r="FE75" s="11"/>
      <c r="FF75" s="11"/>
      <c r="FG75" s="11"/>
      <c r="FH75" s="11"/>
      <c r="FI75" s="11"/>
      <c r="FJ75" s="11"/>
      <c r="FK75" s="11"/>
      <c r="FL75" s="11"/>
      <c r="FM75" s="11"/>
      <c r="FN75" s="11"/>
      <c r="FO75" s="11"/>
      <c r="FP75" s="11"/>
      <c r="FQ75" s="11"/>
      <c r="FR75" s="11"/>
      <c r="FS75" s="11"/>
      <c r="FT75" s="11"/>
      <c r="FU75" s="11"/>
      <c r="FV75" s="11"/>
      <c r="FW75" s="11"/>
      <c r="FX75" s="11"/>
      <c r="FY75" s="11"/>
      <c r="FZ75" s="11"/>
      <c r="GA75" s="11"/>
      <c r="GB75" s="11"/>
      <c r="GC75" s="11"/>
      <c r="GD75" s="11"/>
      <c r="GE75" s="11"/>
      <c r="GF75" s="11"/>
      <c r="GG75" s="11"/>
      <c r="GH75" s="11"/>
      <c r="GI75" s="11"/>
      <c r="GJ75" s="11"/>
      <c r="GK75" s="11"/>
      <c r="GL75" s="11"/>
      <c r="GM75" s="11"/>
      <c r="GN75" s="11"/>
      <c r="GO75" s="11"/>
      <c r="GP75" s="11"/>
      <c r="GQ75" s="11"/>
      <c r="GR75" s="11"/>
      <c r="GS75" s="11"/>
      <c r="GT75" s="11"/>
      <c r="GU75" s="11"/>
      <c r="GV75" s="11"/>
      <c r="GW75" s="11"/>
      <c r="GX75" s="11"/>
      <c r="GY75" s="11"/>
      <c r="GZ75" s="11"/>
      <c r="HA75" s="11"/>
      <c r="HB75" s="11"/>
      <c r="HC75" s="11"/>
      <c r="HD75" s="11"/>
      <c r="HE75" s="11"/>
      <c r="HF75" s="11"/>
      <c r="HG75" s="11"/>
      <c r="HH75" s="11"/>
      <c r="HI75" s="11"/>
      <c r="HJ75" s="11"/>
      <c r="HK75" s="11"/>
      <c r="HL75" s="11"/>
      <c r="HM75" s="11"/>
      <c r="HN75" s="11"/>
      <c r="HO75" s="11"/>
      <c r="HP75" s="11"/>
      <c r="HQ75" s="11"/>
      <c r="HR75" s="11"/>
      <c r="HS75" s="11"/>
      <c r="HT75" s="11"/>
      <c r="HU75" s="11"/>
      <c r="HV75" s="11"/>
      <c r="HW75" s="11"/>
      <c r="HX75" s="11"/>
      <c r="HY75" s="11"/>
      <c r="HZ75" s="11"/>
      <c r="IA75" s="11"/>
      <c r="IB75" s="11"/>
      <c r="IC75" s="11"/>
      <c r="ID75" s="11"/>
      <c r="IE75" s="11"/>
      <c r="IF75" s="11"/>
      <c r="IG75" s="11"/>
      <c r="IH75" s="11"/>
      <c r="II75" s="11"/>
      <c r="IJ75" s="11"/>
      <c r="IK75" s="11"/>
      <c r="IL75" s="11"/>
      <c r="IM75" s="11"/>
      <c r="IN75" s="11"/>
      <c r="IO75" s="11"/>
      <c r="IP75" s="11"/>
      <c r="IQ75" s="11"/>
      <c r="IR75" s="11"/>
      <c r="IS75" s="11"/>
      <c r="IT75" s="11"/>
      <c r="IU75" s="11"/>
      <c r="IV75" s="11"/>
    </row>
    <row r="79" spans="1:256" x14ac:dyDescent="0.2">
      <c r="A79" s="9"/>
      <c r="B79" s="9"/>
    </row>
    <row r="80" spans="1:256" x14ac:dyDescent="0.2">
      <c r="A80" s="9"/>
      <c r="B80" s="9"/>
    </row>
  </sheetData>
  <mergeCells count="18">
    <mergeCell ref="M2:N4"/>
    <mergeCell ref="A2:A3"/>
    <mergeCell ref="B2:B5"/>
    <mergeCell ref="A6:A19"/>
    <mergeCell ref="A64:A72"/>
    <mergeCell ref="C2:D4"/>
    <mergeCell ref="E2:F4"/>
    <mergeCell ref="G3:H4"/>
    <mergeCell ref="G2:L2"/>
    <mergeCell ref="I3:J4"/>
    <mergeCell ref="K3:L4"/>
    <mergeCell ref="A22:A39"/>
    <mergeCell ref="A40:A62"/>
    <mergeCell ref="P2:U2"/>
    <mergeCell ref="P3:Q3"/>
    <mergeCell ref="R3:S3"/>
    <mergeCell ref="T3:U3"/>
    <mergeCell ref="O2:O5"/>
  </mergeCells>
  <pageMargins left="0.39370078740157483" right="0.39370078740157483" top="0.39370078740157483" bottom="0.39370078740157483" header="0.39370078740157483" footer="0.39370078740157483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2146099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18</cp:revision>
  <cp:lastPrinted>2021-02-19T06:41:35Z</cp:lastPrinted>
  <dcterms:created xsi:type="dcterms:W3CDTF">2010-10-14T14:34:31Z</dcterms:created>
  <dcterms:modified xsi:type="dcterms:W3CDTF">2021-04-28T12:15:28Z</dcterms:modified>
</cp:coreProperties>
</file>